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397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<sst xmlns="http://schemas.openxmlformats.org/spreadsheetml/2006/main" count="90" uniqueCount="90">
  <si>
    <t>Harmonogram spłaty kredytu długoterminowego w wysokości 1.344.000,00 PLN w okresie 6 lat</t>
  </si>
  <si>
    <t>Lp</t>
  </si>
  <si>
    <t>rok/m-c</t>
  </si>
  <si>
    <t>Rata kapitałowa</t>
  </si>
  <si>
    <t>(WIBOR 1M + marża)x kwota kredytu            (rata odsetkowa)</t>
  </si>
  <si>
    <t>Kwota płatnosci (PLN)</t>
  </si>
  <si>
    <t>kapitał pozostający do spłaty</t>
  </si>
  <si>
    <t>2008/XII</t>
  </si>
  <si>
    <t>2009/I</t>
  </si>
  <si>
    <t>2009/II</t>
  </si>
  <si>
    <t>2009/III</t>
  </si>
  <si>
    <t>2009/IV</t>
  </si>
  <si>
    <t>2009/V</t>
  </si>
  <si>
    <t>2009/VI</t>
  </si>
  <si>
    <t>2009/VII</t>
  </si>
  <si>
    <t>2009/VIII</t>
  </si>
  <si>
    <t>2009/IX</t>
  </si>
  <si>
    <t>2009/X</t>
  </si>
  <si>
    <t>2009/XI</t>
  </si>
  <si>
    <t>2009/XII</t>
  </si>
  <si>
    <t>2010/I</t>
  </si>
  <si>
    <t>2010/II</t>
  </si>
  <si>
    <t>2010/III</t>
  </si>
  <si>
    <t>2010/IV</t>
  </si>
  <si>
    <t>2010/V</t>
  </si>
  <si>
    <t>2010/VI</t>
  </si>
  <si>
    <t>2010/VII</t>
  </si>
  <si>
    <t>2010/VIII</t>
  </si>
  <si>
    <t>2010/IX</t>
  </si>
  <si>
    <t>2010/X</t>
  </si>
  <si>
    <t>2010/XI</t>
  </si>
  <si>
    <t>2010/XII</t>
  </si>
  <si>
    <t>2011/I</t>
  </si>
  <si>
    <t>2011/II</t>
  </si>
  <si>
    <t>2012/II</t>
  </si>
  <si>
    <t>2013/III</t>
  </si>
  <si>
    <t>2011/III</t>
  </si>
  <si>
    <t>2011/IV</t>
  </si>
  <si>
    <t>2011/V</t>
  </si>
  <si>
    <t>2011/VI</t>
  </si>
  <si>
    <t>2011/VII</t>
  </si>
  <si>
    <t>2011/VIII</t>
  </si>
  <si>
    <t>2011/IX</t>
  </si>
  <si>
    <t>2011/X</t>
  </si>
  <si>
    <t>2011/XI</t>
  </si>
  <si>
    <t>2011/XII</t>
  </si>
  <si>
    <t>2012/I</t>
  </si>
  <si>
    <t>2012/III</t>
  </si>
  <si>
    <t>2012/IV</t>
  </si>
  <si>
    <t>2012/V</t>
  </si>
  <si>
    <t>2012/VI</t>
  </si>
  <si>
    <t>2012/VII</t>
  </si>
  <si>
    <t>2012/VIII</t>
  </si>
  <si>
    <t>2012/IX</t>
  </si>
  <si>
    <t>2012/X</t>
  </si>
  <si>
    <t>2012/XI</t>
  </si>
  <si>
    <t>2012/XII</t>
  </si>
  <si>
    <t>2013/I</t>
  </si>
  <si>
    <t>2013/II</t>
  </si>
  <si>
    <t>2013/IV</t>
  </si>
  <si>
    <t>2013/V</t>
  </si>
  <si>
    <t>2013/VI</t>
  </si>
  <si>
    <t>2013/VII</t>
  </si>
  <si>
    <t>2013/VIII</t>
  </si>
  <si>
    <t>2013/IX</t>
  </si>
  <si>
    <t>2013/X</t>
  </si>
  <si>
    <t>2013/XI</t>
  </si>
  <si>
    <t>2013/XII</t>
  </si>
  <si>
    <t>2014/I</t>
  </si>
  <si>
    <t>2014/II</t>
  </si>
  <si>
    <t>2014/III</t>
  </si>
  <si>
    <t>2014/IV</t>
  </si>
  <si>
    <t>2014/V</t>
  </si>
  <si>
    <t>2014/VI</t>
  </si>
  <si>
    <t>2014/VII</t>
  </si>
  <si>
    <t>2014/VIII</t>
  </si>
  <si>
    <t>2014/IX</t>
  </si>
  <si>
    <t>2014/X</t>
  </si>
  <si>
    <t>2014/XI</t>
  </si>
  <si>
    <t>2014/XII</t>
  </si>
  <si>
    <t>X</t>
  </si>
  <si>
    <t>(Słownie: ………………………………………………………………..)</t>
  </si>
  <si>
    <t>Ogółem koszt udzielonego kredytu - cena   …………………. PLN</t>
  </si>
  <si>
    <t>Miejscowość, data</t>
  </si>
  <si>
    <t>podpis osoby upoważnionej do reprezentowania wykonawców</t>
  </si>
  <si>
    <t>………………………………..</t>
  </si>
  <si>
    <t>………………………….</t>
  </si>
  <si>
    <t>Załącznik nr 3 do siwz*</t>
  </si>
  <si>
    <t>*  - niepotrzebe skreślić</t>
  </si>
  <si>
    <t>Ogółem koszty z tytułu oprocentowania kredytu ………………..PLN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</si>
</sst>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[$-415]d\ mmmm\ yyyy"/>
    <numFmt numFmtId="166" formatCode="#,##0_ ;\-#,##0\ "/>
    <numFmt numFmtId="167" formatCode="00\-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59">
      <selection activeCell="A34" sqref="A34:A39"/>
    </sheetView>
  </sheetViews>
  <sheetFormatPr defaultColWidth="9.00390625" defaultRowHeight="12.75"/>
  <cols>
    <col min="3" max="3" width="15.125" style="0" customWidth="1"/>
    <col min="4" max="4" width="15.25390625" style="0" customWidth="1"/>
    <col min="5" max="5" width="24.75390625" style="0" customWidth="1"/>
  </cols>
  <sheetData>
    <row r="1" ht="12.75">
      <c r="E1" t="s">
        <v>87</v>
      </c>
    </row>
    <row r="4" ht="12.75">
      <c r="A4" t="s">
        <v>0</v>
      </c>
    </row>
    <row r="5" ht="13.5" thickBot="1"/>
    <row r="6" spans="1:5" ht="13.5" thickBot="1">
      <c r="A6" s="15" t="s">
        <v>1</v>
      </c>
      <c r="B6" s="15" t="s">
        <v>2</v>
      </c>
      <c r="C6" s="15" t="s">
        <v>5</v>
      </c>
      <c r="D6" s="15"/>
      <c r="E6" s="14" t="s">
        <v>6</v>
      </c>
    </row>
    <row r="7" spans="1:5" ht="56.25" customHeight="1" thickBot="1">
      <c r="A7" s="15"/>
      <c r="B7" s="15"/>
      <c r="C7" s="6" t="s">
        <v>3</v>
      </c>
      <c r="D7" s="6" t="s">
        <v>4</v>
      </c>
      <c r="E7" s="14"/>
    </row>
    <row r="8" spans="1:5" ht="14.25" customHeight="1">
      <c r="A8" s="1">
        <v>1</v>
      </c>
      <c r="B8" s="1" t="s">
        <v>7</v>
      </c>
      <c r="C8" s="5">
        <v>0</v>
      </c>
      <c r="D8" s="5"/>
      <c r="E8" s="5">
        <v>1344000</v>
      </c>
    </row>
    <row r="9" spans="1:5" ht="12.75">
      <c r="A9" s="3">
        <f>A8+1</f>
        <v>2</v>
      </c>
      <c r="B9" s="3" t="s">
        <v>8</v>
      </c>
      <c r="C9" s="4">
        <v>0</v>
      </c>
      <c r="D9" s="4"/>
      <c r="E9" s="4">
        <v>1344000</v>
      </c>
    </row>
    <row r="10" spans="1:5" ht="12.75">
      <c r="A10" s="3">
        <f aca="true" t="shared" si="0" ref="A10:A72">A9+1</f>
        <v>3</v>
      </c>
      <c r="B10" s="3" t="s">
        <v>9</v>
      </c>
      <c r="C10" s="4">
        <v>0</v>
      </c>
      <c r="D10" s="4"/>
      <c r="E10" s="4">
        <v>1344000</v>
      </c>
    </row>
    <row r="11" spans="1:5" ht="12.75">
      <c r="A11" s="3">
        <f t="shared" si="0"/>
        <v>4</v>
      </c>
      <c r="B11" s="3" t="s">
        <v>10</v>
      </c>
      <c r="C11" s="4">
        <v>0</v>
      </c>
      <c r="D11" s="4"/>
      <c r="E11" s="4">
        <v>1344000</v>
      </c>
    </row>
    <row r="12" spans="1:5" ht="12.75">
      <c r="A12" s="3">
        <f t="shared" si="0"/>
        <v>5</v>
      </c>
      <c r="B12" s="3" t="s">
        <v>11</v>
      </c>
      <c r="C12" s="4">
        <v>0</v>
      </c>
      <c r="D12" s="4"/>
      <c r="E12" s="4">
        <v>1344000</v>
      </c>
    </row>
    <row r="13" spans="1:5" ht="12.75">
      <c r="A13" s="3">
        <f t="shared" si="0"/>
        <v>6</v>
      </c>
      <c r="B13" s="3" t="s">
        <v>12</v>
      </c>
      <c r="C13" s="4">
        <v>0</v>
      </c>
      <c r="D13" s="4"/>
      <c r="E13" s="4">
        <v>1344000</v>
      </c>
    </row>
    <row r="14" spans="1:5" ht="12.75">
      <c r="A14" s="3">
        <f t="shared" si="0"/>
        <v>7</v>
      </c>
      <c r="B14" s="3" t="s">
        <v>13</v>
      </c>
      <c r="C14" s="4">
        <v>0</v>
      </c>
      <c r="D14" s="4"/>
      <c r="E14" s="4">
        <v>1344000</v>
      </c>
    </row>
    <row r="15" spans="1:5" ht="12.75">
      <c r="A15" s="3">
        <f t="shared" si="0"/>
        <v>8</v>
      </c>
      <c r="B15" s="3" t="s">
        <v>14</v>
      </c>
      <c r="C15" s="4">
        <v>0</v>
      </c>
      <c r="D15" s="4"/>
      <c r="E15" s="4">
        <v>1344000</v>
      </c>
    </row>
    <row r="16" spans="1:5" ht="12.75">
      <c r="A16" s="3">
        <f t="shared" si="0"/>
        <v>9</v>
      </c>
      <c r="B16" s="3" t="s">
        <v>15</v>
      </c>
      <c r="C16" s="4">
        <v>0</v>
      </c>
      <c r="D16" s="4"/>
      <c r="E16" s="4">
        <v>1344000</v>
      </c>
    </row>
    <row r="17" spans="1:5" ht="12.75">
      <c r="A17" s="3">
        <f t="shared" si="0"/>
        <v>10</v>
      </c>
      <c r="B17" s="3" t="s">
        <v>16</v>
      </c>
      <c r="C17" s="4">
        <v>0</v>
      </c>
      <c r="D17" s="4"/>
      <c r="E17" s="4">
        <v>1344000</v>
      </c>
    </row>
    <row r="18" spans="1:5" ht="12.75">
      <c r="A18" s="3">
        <f t="shared" si="0"/>
        <v>11</v>
      </c>
      <c r="B18" s="3" t="s">
        <v>17</v>
      </c>
      <c r="C18" s="4">
        <v>0</v>
      </c>
      <c r="D18" s="4"/>
      <c r="E18" s="4">
        <v>1344000</v>
      </c>
    </row>
    <row r="19" spans="1:5" ht="12.75">
      <c r="A19" s="3">
        <f t="shared" si="0"/>
        <v>12</v>
      </c>
      <c r="B19" s="3" t="s">
        <v>18</v>
      </c>
      <c r="C19" s="4">
        <v>0</v>
      </c>
      <c r="D19" s="4"/>
      <c r="E19" s="4">
        <v>1344000</v>
      </c>
    </row>
    <row r="20" spans="1:5" ht="12.75">
      <c r="A20" s="3">
        <f t="shared" si="0"/>
        <v>13</v>
      </c>
      <c r="B20" s="3" t="s">
        <v>19</v>
      </c>
      <c r="C20" s="4">
        <v>0</v>
      </c>
      <c r="D20" s="4"/>
      <c r="E20" s="4">
        <v>1344000</v>
      </c>
    </row>
    <row r="21" spans="1:5" ht="12.75">
      <c r="A21" s="3">
        <f t="shared" si="0"/>
        <v>14</v>
      </c>
      <c r="B21" s="3" t="s">
        <v>20</v>
      </c>
      <c r="C21" s="4">
        <v>0</v>
      </c>
      <c r="D21" s="4"/>
      <c r="E21" s="4">
        <v>1344000</v>
      </c>
    </row>
    <row r="22" spans="1:5" ht="12.75">
      <c r="A22" s="3">
        <f t="shared" si="0"/>
        <v>15</v>
      </c>
      <c r="B22" s="3" t="s">
        <v>21</v>
      </c>
      <c r="C22" s="4">
        <v>0</v>
      </c>
      <c r="D22" s="4"/>
      <c r="E22" s="4">
        <v>1344000</v>
      </c>
    </row>
    <row r="23" spans="1:5" ht="12.75">
      <c r="A23" s="3">
        <f t="shared" si="0"/>
        <v>16</v>
      </c>
      <c r="B23" s="3" t="s">
        <v>22</v>
      </c>
      <c r="C23" s="4">
        <v>0</v>
      </c>
      <c r="D23" s="4"/>
      <c r="E23" s="4">
        <v>1344000</v>
      </c>
    </row>
    <row r="24" spans="1:5" ht="12.75">
      <c r="A24" s="3">
        <f t="shared" si="0"/>
        <v>17</v>
      </c>
      <c r="B24" s="3" t="s">
        <v>23</v>
      </c>
      <c r="C24" s="4">
        <v>0</v>
      </c>
      <c r="D24" s="4"/>
      <c r="E24" s="4">
        <v>1344000</v>
      </c>
    </row>
    <row r="25" spans="1:5" ht="12.75">
      <c r="A25" s="3">
        <f t="shared" si="0"/>
        <v>18</v>
      </c>
      <c r="B25" s="3" t="s">
        <v>24</v>
      </c>
      <c r="C25" s="4">
        <v>0</v>
      </c>
      <c r="D25" s="3"/>
      <c r="E25" s="4">
        <v>1344000</v>
      </c>
    </row>
    <row r="26" spans="1:5" ht="12.75">
      <c r="A26" s="3">
        <f t="shared" si="0"/>
        <v>19</v>
      </c>
      <c r="B26" s="3" t="s">
        <v>25</v>
      </c>
      <c r="C26" s="4">
        <v>0</v>
      </c>
      <c r="D26" s="3"/>
      <c r="E26" s="4">
        <v>1344000</v>
      </c>
    </row>
    <row r="27" spans="1:5" ht="12.75">
      <c r="A27" s="3">
        <f t="shared" si="0"/>
        <v>20</v>
      </c>
      <c r="B27" s="3" t="s">
        <v>26</v>
      </c>
      <c r="C27" s="4">
        <v>0</v>
      </c>
      <c r="D27" s="3"/>
      <c r="E27" s="4">
        <v>1344000</v>
      </c>
    </row>
    <row r="28" spans="1:5" ht="12.75">
      <c r="A28" s="3">
        <f t="shared" si="0"/>
        <v>21</v>
      </c>
      <c r="B28" s="3" t="s">
        <v>27</v>
      </c>
      <c r="C28" s="4">
        <v>0</v>
      </c>
      <c r="D28" s="3"/>
      <c r="E28" s="4">
        <v>1344000</v>
      </c>
    </row>
    <row r="29" spans="1:5" ht="12.75">
      <c r="A29" s="3">
        <f t="shared" si="0"/>
        <v>22</v>
      </c>
      <c r="B29" s="3" t="s">
        <v>28</v>
      </c>
      <c r="C29" s="4">
        <v>0</v>
      </c>
      <c r="D29" s="3"/>
      <c r="E29" s="4">
        <v>1344000</v>
      </c>
    </row>
    <row r="30" spans="1:5" ht="12.75">
      <c r="A30" s="3">
        <f t="shared" si="0"/>
        <v>23</v>
      </c>
      <c r="B30" s="3" t="s">
        <v>29</v>
      </c>
      <c r="C30" s="4">
        <v>0</v>
      </c>
      <c r="D30" s="3"/>
      <c r="E30" s="4">
        <v>1344000</v>
      </c>
    </row>
    <row r="31" spans="1:5" ht="12.75">
      <c r="A31" s="3">
        <f t="shared" si="0"/>
        <v>24</v>
      </c>
      <c r="B31" s="3" t="s">
        <v>30</v>
      </c>
      <c r="C31" s="4">
        <v>0</v>
      </c>
      <c r="D31" s="3"/>
      <c r="E31" s="4">
        <v>1344000</v>
      </c>
    </row>
    <row r="32" spans="1:5" ht="12.75">
      <c r="A32" s="3">
        <f t="shared" si="0"/>
        <v>25</v>
      </c>
      <c r="B32" s="3" t="s">
        <v>31</v>
      </c>
      <c r="C32" s="4">
        <v>0</v>
      </c>
      <c r="D32" s="3"/>
      <c r="E32" s="4">
        <v>1344000</v>
      </c>
    </row>
    <row r="33" spans="1:5" ht="12.75">
      <c r="A33" s="3">
        <f t="shared" si="0"/>
        <v>26</v>
      </c>
      <c r="B33" s="3" t="s">
        <v>32</v>
      </c>
      <c r="C33" s="4">
        <v>0</v>
      </c>
      <c r="D33" s="3"/>
      <c r="E33" s="4">
        <v>1344000</v>
      </c>
    </row>
    <row r="34" spans="1:5" ht="12.75">
      <c r="A34" s="3">
        <f t="shared" si="0"/>
        <v>27</v>
      </c>
      <c r="B34" s="3" t="s">
        <v>33</v>
      </c>
      <c r="C34" s="4">
        <v>0</v>
      </c>
      <c r="D34" s="3"/>
      <c r="E34" s="4">
        <v>1344000</v>
      </c>
    </row>
    <row r="35" spans="1:5" ht="12.75">
      <c r="A35" s="3">
        <f t="shared" si="0"/>
        <v>28</v>
      </c>
      <c r="B35" s="3" t="s">
        <v>36</v>
      </c>
      <c r="C35" s="4">
        <v>0</v>
      </c>
      <c r="D35" s="3"/>
      <c r="E35" s="4">
        <v>1344000</v>
      </c>
    </row>
    <row r="36" spans="1:5" ht="12.75">
      <c r="A36" s="3">
        <f t="shared" si="0"/>
        <v>29</v>
      </c>
      <c r="B36" s="3" t="s">
        <v>37</v>
      </c>
      <c r="C36" s="4">
        <v>0</v>
      </c>
      <c r="D36" s="3"/>
      <c r="E36" s="4">
        <v>1344000</v>
      </c>
    </row>
    <row r="37" spans="1:5" ht="12.75">
      <c r="A37" s="3">
        <f t="shared" si="0"/>
        <v>30</v>
      </c>
      <c r="B37" s="3" t="s">
        <v>38</v>
      </c>
      <c r="C37" s="4">
        <v>0</v>
      </c>
      <c r="D37" s="3"/>
      <c r="E37" s="4">
        <v>1344000</v>
      </c>
    </row>
    <row r="38" spans="1:5" ht="12.75">
      <c r="A38" s="3">
        <f t="shared" si="0"/>
        <v>31</v>
      </c>
      <c r="B38" s="3" t="s">
        <v>39</v>
      </c>
      <c r="C38" s="4">
        <v>0</v>
      </c>
      <c r="D38" s="3"/>
      <c r="E38" s="4">
        <v>1344000</v>
      </c>
    </row>
    <row r="39" spans="1:5" ht="12.75">
      <c r="A39" s="3">
        <f t="shared" si="0"/>
        <v>32</v>
      </c>
      <c r="B39" s="3" t="s">
        <v>40</v>
      </c>
      <c r="C39" s="4">
        <v>0</v>
      </c>
      <c r="D39" s="3"/>
      <c r="E39" s="4">
        <v>1344000</v>
      </c>
    </row>
    <row r="40" spans="1:5" ht="12.75">
      <c r="A40" s="3">
        <f t="shared" si="0"/>
        <v>33</v>
      </c>
      <c r="B40" s="3" t="s">
        <v>41</v>
      </c>
      <c r="C40" s="4">
        <v>0</v>
      </c>
      <c r="D40" s="3"/>
      <c r="E40" s="4">
        <v>1344000</v>
      </c>
    </row>
    <row r="41" spans="1:5" ht="12.75">
      <c r="A41" s="3">
        <f t="shared" si="0"/>
        <v>34</v>
      </c>
      <c r="B41" s="3" t="s">
        <v>42</v>
      </c>
      <c r="C41" s="4">
        <v>0</v>
      </c>
      <c r="D41" s="3"/>
      <c r="E41" s="4">
        <v>1344000</v>
      </c>
    </row>
    <row r="42" spans="1:5" ht="12.75">
      <c r="A42" s="3">
        <f t="shared" si="0"/>
        <v>35</v>
      </c>
      <c r="B42" s="3" t="s">
        <v>43</v>
      </c>
      <c r="C42" s="4">
        <v>0</v>
      </c>
      <c r="D42" s="3"/>
      <c r="E42" s="4">
        <v>1344000</v>
      </c>
    </row>
    <row r="43" spans="1:5" ht="12.75">
      <c r="A43" s="3">
        <f t="shared" si="0"/>
        <v>36</v>
      </c>
      <c r="B43" s="3" t="s">
        <v>44</v>
      </c>
      <c r="C43" s="4">
        <v>0</v>
      </c>
      <c r="D43" s="3"/>
      <c r="E43" s="4">
        <v>1344000</v>
      </c>
    </row>
    <row r="44" spans="1:5" ht="12.75">
      <c r="A44" s="3">
        <f t="shared" si="0"/>
        <v>37</v>
      </c>
      <c r="B44" s="3" t="s">
        <v>45</v>
      </c>
      <c r="C44" s="4">
        <v>100000</v>
      </c>
      <c r="D44" s="3"/>
      <c r="E44" s="4">
        <f>E43-C44</f>
        <v>1244000</v>
      </c>
    </row>
    <row r="45" spans="1:5" ht="12.75">
      <c r="A45" s="3">
        <f t="shared" si="0"/>
        <v>38</v>
      </c>
      <c r="B45" s="3" t="s">
        <v>46</v>
      </c>
      <c r="C45" s="4">
        <v>0</v>
      </c>
      <c r="D45" s="3"/>
      <c r="E45" s="4">
        <f>E44-C45</f>
        <v>1244000</v>
      </c>
    </row>
    <row r="46" spans="1:5" ht="12.75">
      <c r="A46" s="3">
        <f t="shared" si="0"/>
        <v>39</v>
      </c>
      <c r="B46" s="3" t="s">
        <v>34</v>
      </c>
      <c r="C46" s="4">
        <v>0</v>
      </c>
      <c r="D46" s="4"/>
      <c r="E46" s="4">
        <f aca="true" t="shared" si="1" ref="E46:E80">E45-C46</f>
        <v>1244000</v>
      </c>
    </row>
    <row r="47" spans="1:5" ht="12.75">
      <c r="A47" s="3">
        <f>A45+1</f>
        <v>39</v>
      </c>
      <c r="B47" s="3" t="s">
        <v>47</v>
      </c>
      <c r="C47" s="4">
        <v>100000</v>
      </c>
      <c r="D47" s="4"/>
      <c r="E47" s="4">
        <f t="shared" si="1"/>
        <v>1144000</v>
      </c>
    </row>
    <row r="48" spans="1:5" ht="12.75">
      <c r="A48" s="3">
        <f t="shared" si="0"/>
        <v>40</v>
      </c>
      <c r="B48" s="3" t="s">
        <v>48</v>
      </c>
      <c r="C48" s="4">
        <v>0</v>
      </c>
      <c r="D48" s="4"/>
      <c r="E48" s="4">
        <f t="shared" si="1"/>
        <v>1144000</v>
      </c>
    </row>
    <row r="49" spans="1:5" ht="12.75">
      <c r="A49" s="3">
        <f t="shared" si="0"/>
        <v>41</v>
      </c>
      <c r="B49" s="3" t="s">
        <v>49</v>
      </c>
      <c r="C49" s="4">
        <v>0</v>
      </c>
      <c r="D49" s="4"/>
      <c r="E49" s="4">
        <f t="shared" si="1"/>
        <v>1144000</v>
      </c>
    </row>
    <row r="50" spans="1:5" ht="12.75">
      <c r="A50" s="3">
        <f t="shared" si="0"/>
        <v>42</v>
      </c>
      <c r="B50" s="3" t="s">
        <v>50</v>
      </c>
      <c r="C50" s="4">
        <v>100000</v>
      </c>
      <c r="D50" s="4"/>
      <c r="E50" s="4">
        <f t="shared" si="1"/>
        <v>1044000</v>
      </c>
    </row>
    <row r="51" spans="1:5" ht="12.75">
      <c r="A51" s="3">
        <f t="shared" si="0"/>
        <v>43</v>
      </c>
      <c r="B51" s="3" t="s">
        <v>51</v>
      </c>
      <c r="C51" s="4">
        <v>0</v>
      </c>
      <c r="D51" s="4"/>
      <c r="E51" s="4">
        <f t="shared" si="1"/>
        <v>1044000</v>
      </c>
    </row>
    <row r="52" spans="1:5" ht="12.75">
      <c r="A52" s="3">
        <f t="shared" si="0"/>
        <v>44</v>
      </c>
      <c r="B52" s="3" t="s">
        <v>52</v>
      </c>
      <c r="C52" s="4">
        <v>0</v>
      </c>
      <c r="D52" s="4"/>
      <c r="E52" s="4">
        <f t="shared" si="1"/>
        <v>1044000</v>
      </c>
    </row>
    <row r="53" spans="1:5" ht="12.75">
      <c r="A53" s="3">
        <f t="shared" si="0"/>
        <v>45</v>
      </c>
      <c r="B53" s="3" t="s">
        <v>53</v>
      </c>
      <c r="C53" s="4">
        <v>100000</v>
      </c>
      <c r="D53" s="4"/>
      <c r="E53" s="4">
        <f t="shared" si="1"/>
        <v>944000</v>
      </c>
    </row>
    <row r="54" spans="1:5" ht="12.75">
      <c r="A54" s="3">
        <f t="shared" si="0"/>
        <v>46</v>
      </c>
      <c r="B54" s="3" t="s">
        <v>54</v>
      </c>
      <c r="C54" s="4">
        <v>0</v>
      </c>
      <c r="D54" s="4"/>
      <c r="E54" s="4">
        <f t="shared" si="1"/>
        <v>944000</v>
      </c>
    </row>
    <row r="55" spans="1:5" ht="12.75">
      <c r="A55" s="3">
        <f t="shared" si="0"/>
        <v>47</v>
      </c>
      <c r="B55" s="3" t="s">
        <v>55</v>
      </c>
      <c r="C55" s="4">
        <v>0</v>
      </c>
      <c r="D55" s="4"/>
      <c r="E55" s="4">
        <f t="shared" si="1"/>
        <v>944000</v>
      </c>
    </row>
    <row r="56" spans="1:5" ht="12.75">
      <c r="A56" s="3">
        <f t="shared" si="0"/>
        <v>48</v>
      </c>
      <c r="B56" s="3" t="s">
        <v>56</v>
      </c>
      <c r="C56" s="4">
        <v>100000</v>
      </c>
      <c r="D56" s="4"/>
      <c r="E56" s="4">
        <f t="shared" si="1"/>
        <v>844000</v>
      </c>
    </row>
    <row r="57" spans="1:5" ht="12.75">
      <c r="A57" s="3">
        <f t="shared" si="0"/>
        <v>49</v>
      </c>
      <c r="B57" s="3" t="s">
        <v>57</v>
      </c>
      <c r="C57" s="4">
        <v>0</v>
      </c>
      <c r="D57" s="4"/>
      <c r="E57" s="4">
        <f t="shared" si="1"/>
        <v>844000</v>
      </c>
    </row>
    <row r="58" spans="1:5" ht="12.75">
      <c r="A58" s="3">
        <f t="shared" si="0"/>
        <v>50</v>
      </c>
      <c r="B58" s="3" t="s">
        <v>58</v>
      </c>
      <c r="C58" s="4">
        <v>0</v>
      </c>
      <c r="D58" s="4"/>
      <c r="E58" s="4">
        <f t="shared" si="1"/>
        <v>844000</v>
      </c>
    </row>
    <row r="59" spans="1:5" ht="12.75">
      <c r="A59" s="3">
        <f t="shared" si="0"/>
        <v>51</v>
      </c>
      <c r="B59" s="3" t="s">
        <v>35</v>
      </c>
      <c r="C59" s="4">
        <v>100000</v>
      </c>
      <c r="D59" s="4"/>
      <c r="E59" s="4">
        <f t="shared" si="1"/>
        <v>744000</v>
      </c>
    </row>
    <row r="60" spans="1:5" ht="12.75">
      <c r="A60" s="3">
        <f t="shared" si="0"/>
        <v>52</v>
      </c>
      <c r="B60" s="3" t="s">
        <v>59</v>
      </c>
      <c r="C60" s="4">
        <v>0</v>
      </c>
      <c r="D60" s="4"/>
      <c r="E60" s="4">
        <f t="shared" si="1"/>
        <v>744000</v>
      </c>
    </row>
    <row r="61" spans="1:5" ht="12.75">
      <c r="A61" s="3">
        <f t="shared" si="0"/>
        <v>53</v>
      </c>
      <c r="B61" s="3" t="s">
        <v>60</v>
      </c>
      <c r="C61" s="4">
        <v>0</v>
      </c>
      <c r="D61" s="4"/>
      <c r="E61" s="4">
        <f t="shared" si="1"/>
        <v>744000</v>
      </c>
    </row>
    <row r="62" spans="1:5" ht="12.75">
      <c r="A62" s="3">
        <f t="shared" si="0"/>
        <v>54</v>
      </c>
      <c r="B62" s="3" t="s">
        <v>61</v>
      </c>
      <c r="C62" s="4">
        <v>100000</v>
      </c>
      <c r="D62" s="4"/>
      <c r="E62" s="4">
        <f t="shared" si="1"/>
        <v>644000</v>
      </c>
    </row>
    <row r="63" spans="1:5" ht="12.75">
      <c r="A63" s="3">
        <f t="shared" si="0"/>
        <v>55</v>
      </c>
      <c r="B63" s="3" t="s">
        <v>62</v>
      </c>
      <c r="C63" s="4">
        <v>0</v>
      </c>
      <c r="D63" s="4"/>
      <c r="E63" s="4">
        <f t="shared" si="1"/>
        <v>644000</v>
      </c>
    </row>
    <row r="64" spans="1:5" ht="12.75">
      <c r="A64" s="3">
        <f t="shared" si="0"/>
        <v>56</v>
      </c>
      <c r="B64" s="3" t="s">
        <v>63</v>
      </c>
      <c r="C64" s="4">
        <v>0</v>
      </c>
      <c r="D64" s="4"/>
      <c r="E64" s="4">
        <f t="shared" si="1"/>
        <v>644000</v>
      </c>
    </row>
    <row r="65" spans="1:5" ht="12.75">
      <c r="A65" s="3">
        <f t="shared" si="0"/>
        <v>57</v>
      </c>
      <c r="B65" s="3" t="s">
        <v>64</v>
      </c>
      <c r="C65" s="4">
        <v>100000</v>
      </c>
      <c r="D65" s="4"/>
      <c r="E65" s="4">
        <f t="shared" si="1"/>
        <v>544000</v>
      </c>
    </row>
    <row r="66" spans="1:5" ht="12.75">
      <c r="A66" s="3">
        <f t="shared" si="0"/>
        <v>58</v>
      </c>
      <c r="B66" s="3" t="s">
        <v>65</v>
      </c>
      <c r="C66" s="4">
        <v>0</v>
      </c>
      <c r="D66" s="4"/>
      <c r="E66" s="4">
        <f t="shared" si="1"/>
        <v>544000</v>
      </c>
    </row>
    <row r="67" spans="1:5" ht="12.75">
      <c r="A67" s="3">
        <f t="shared" si="0"/>
        <v>59</v>
      </c>
      <c r="B67" s="3" t="s">
        <v>66</v>
      </c>
      <c r="C67" s="4">
        <v>0</v>
      </c>
      <c r="D67" s="4"/>
      <c r="E67" s="4">
        <f t="shared" si="1"/>
        <v>544000</v>
      </c>
    </row>
    <row r="68" spans="1:5" ht="12.75">
      <c r="A68" s="3">
        <f t="shared" si="0"/>
        <v>60</v>
      </c>
      <c r="B68" s="3" t="s">
        <v>67</v>
      </c>
      <c r="C68" s="4">
        <v>100000</v>
      </c>
      <c r="D68" s="4"/>
      <c r="E68" s="4">
        <f t="shared" si="1"/>
        <v>444000</v>
      </c>
    </row>
    <row r="69" spans="1:5" ht="12.75">
      <c r="A69" s="3">
        <f t="shared" si="0"/>
        <v>61</v>
      </c>
      <c r="B69" s="3" t="s">
        <v>68</v>
      </c>
      <c r="C69" s="4">
        <v>0</v>
      </c>
      <c r="D69" s="4"/>
      <c r="E69" s="4">
        <f t="shared" si="1"/>
        <v>444000</v>
      </c>
    </row>
    <row r="70" spans="1:5" ht="12.75">
      <c r="A70" s="3">
        <f t="shared" si="0"/>
        <v>62</v>
      </c>
      <c r="B70" s="3" t="s">
        <v>69</v>
      </c>
      <c r="C70" s="4">
        <v>0</v>
      </c>
      <c r="D70" s="4"/>
      <c r="E70" s="4">
        <f t="shared" si="1"/>
        <v>444000</v>
      </c>
    </row>
    <row r="71" spans="1:5" ht="12.75">
      <c r="A71" s="3">
        <f t="shared" si="0"/>
        <v>63</v>
      </c>
      <c r="B71" s="3" t="s">
        <v>70</v>
      </c>
      <c r="C71" s="4">
        <v>111000</v>
      </c>
      <c r="D71" s="4"/>
      <c r="E71" s="4">
        <f t="shared" si="1"/>
        <v>333000</v>
      </c>
    </row>
    <row r="72" spans="1:5" ht="12.75">
      <c r="A72" s="3">
        <f t="shared" si="0"/>
        <v>64</v>
      </c>
      <c r="B72" s="3" t="s">
        <v>71</v>
      </c>
      <c r="C72" s="4">
        <v>0</v>
      </c>
      <c r="D72" s="4"/>
      <c r="E72" s="4">
        <f t="shared" si="1"/>
        <v>333000</v>
      </c>
    </row>
    <row r="73" spans="1:5" ht="12.75">
      <c r="A73" s="3">
        <f aca="true" t="shared" si="2" ref="A73:A80">A72+1</f>
        <v>65</v>
      </c>
      <c r="B73" s="3" t="s">
        <v>72</v>
      </c>
      <c r="C73" s="4">
        <v>0</v>
      </c>
      <c r="D73" s="4"/>
      <c r="E73" s="4">
        <f t="shared" si="1"/>
        <v>333000</v>
      </c>
    </row>
    <row r="74" spans="1:5" ht="12.75">
      <c r="A74" s="3">
        <f t="shared" si="2"/>
        <v>66</v>
      </c>
      <c r="B74" s="3" t="s">
        <v>73</v>
      </c>
      <c r="C74" s="4">
        <v>111000</v>
      </c>
      <c r="D74" s="4"/>
      <c r="E74" s="4">
        <f t="shared" si="1"/>
        <v>222000</v>
      </c>
    </row>
    <row r="75" spans="1:5" ht="12.75">
      <c r="A75" s="3">
        <f t="shared" si="2"/>
        <v>67</v>
      </c>
      <c r="B75" s="3" t="s">
        <v>74</v>
      </c>
      <c r="C75" s="4">
        <v>0</v>
      </c>
      <c r="D75" s="4"/>
      <c r="E75" s="4">
        <f t="shared" si="1"/>
        <v>222000</v>
      </c>
    </row>
    <row r="76" spans="1:5" ht="12.75">
      <c r="A76" s="3">
        <f t="shared" si="2"/>
        <v>68</v>
      </c>
      <c r="B76" s="3" t="s">
        <v>75</v>
      </c>
      <c r="C76" s="4">
        <v>0</v>
      </c>
      <c r="D76" s="4"/>
      <c r="E76" s="4">
        <f t="shared" si="1"/>
        <v>222000</v>
      </c>
    </row>
    <row r="77" spans="1:5" ht="12.75">
      <c r="A77" s="3">
        <f t="shared" si="2"/>
        <v>69</v>
      </c>
      <c r="B77" s="3" t="s">
        <v>76</v>
      </c>
      <c r="C77" s="4">
        <v>111000</v>
      </c>
      <c r="D77" s="4"/>
      <c r="E77" s="4">
        <f t="shared" si="1"/>
        <v>111000</v>
      </c>
    </row>
    <row r="78" spans="1:5" ht="12.75">
      <c r="A78" s="3">
        <f t="shared" si="2"/>
        <v>70</v>
      </c>
      <c r="B78" s="3" t="s">
        <v>77</v>
      </c>
      <c r="C78" s="4">
        <v>0</v>
      </c>
      <c r="D78" s="4"/>
      <c r="E78" s="4">
        <f t="shared" si="1"/>
        <v>111000</v>
      </c>
    </row>
    <row r="79" spans="1:5" ht="12.75">
      <c r="A79" s="3">
        <f t="shared" si="2"/>
        <v>71</v>
      </c>
      <c r="B79" s="3" t="s">
        <v>78</v>
      </c>
      <c r="C79" s="4">
        <v>0</v>
      </c>
      <c r="D79" s="4"/>
      <c r="E79" s="4">
        <f t="shared" si="1"/>
        <v>111000</v>
      </c>
    </row>
    <row r="80" spans="1:5" ht="13.5" thickBot="1">
      <c r="A80" s="7">
        <f t="shared" si="2"/>
        <v>72</v>
      </c>
      <c r="B80" s="7" t="s">
        <v>79</v>
      </c>
      <c r="C80" s="8">
        <v>111000</v>
      </c>
      <c r="D80" s="8"/>
      <c r="E80" s="8">
        <f t="shared" si="1"/>
        <v>0</v>
      </c>
    </row>
    <row r="81" spans="1:5" ht="13.5" thickBot="1">
      <c r="A81" s="9"/>
      <c r="B81" s="9"/>
      <c r="C81" s="10">
        <f>SUM(C8:C80)</f>
        <v>1344000</v>
      </c>
      <c r="D81" s="10"/>
      <c r="E81" s="11" t="s">
        <v>80</v>
      </c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1:5" ht="12.75">
      <c r="A84" t="s">
        <v>89</v>
      </c>
      <c r="C84" s="2"/>
      <c r="D84" s="2"/>
      <c r="E84" s="2"/>
    </row>
    <row r="85" spans="1:5" ht="12.75">
      <c r="A85" t="s">
        <v>81</v>
      </c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1:5" ht="12.75">
      <c r="A88" t="s">
        <v>82</v>
      </c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2" spans="1:5" ht="12.75">
      <c r="A92" t="s">
        <v>86</v>
      </c>
      <c r="E92" t="s">
        <v>85</v>
      </c>
    </row>
    <row r="93" spans="1:5" ht="25.5" customHeight="1">
      <c r="A93" s="13" t="s">
        <v>83</v>
      </c>
      <c r="E93" s="12" t="s">
        <v>84</v>
      </c>
    </row>
    <row r="95" spans="1:3" ht="12.75">
      <c r="A95" s="16" t="s">
        <v>88</v>
      </c>
      <c r="B95" s="17"/>
      <c r="C95" s="17"/>
    </row>
  </sheetData>
  <sheetProtection/>
  <mergeCells count="5">
    <mergeCell ref="E6:E7"/>
    <mergeCell ref="A6:A7"/>
    <mergeCell ref="B6:B7"/>
    <mergeCell ref="C6:D6"/>
    <mergeCell ref="A95:C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GBU</dc:creator>
  <cp:keywords/>
  <dc:description/>
  <cp:lastModifiedBy>ajankowski</cp:lastModifiedBy>
  <cp:lastPrinted>2008-12-04T11:14:03Z</cp:lastPrinted>
  <dcterms:created xsi:type="dcterms:W3CDTF">2007-03-09T09:46:43Z</dcterms:created>
  <dcterms:modified xsi:type="dcterms:W3CDTF">2008-12-09T14:21:20Z</dcterms:modified>
  <cp:category/>
  <cp:version/>
  <cp:contentType/>
  <cp:contentStatus/>
</cp:coreProperties>
</file>