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<sst xmlns="http://schemas.openxmlformats.org/spreadsheetml/2006/main" count="91" uniqueCount="66">
  <si>
    <t>Dział</t>
  </si>
  <si>
    <t>Ogółem</t>
  </si>
  <si>
    <t>801</t>
  </si>
  <si>
    <t>900</t>
  </si>
  <si>
    <t>926</t>
  </si>
  <si>
    <t>700</t>
  </si>
  <si>
    <t>70095</t>
  </si>
  <si>
    <t>Lp.</t>
  </si>
  <si>
    <t>92601</t>
  </si>
  <si>
    <t>Rozdz.</t>
  </si>
  <si>
    <t>Łączne koszty finansowe</t>
  </si>
  <si>
    <t>600</t>
  </si>
  <si>
    <t>60016</t>
  </si>
  <si>
    <t>80104</t>
  </si>
  <si>
    <t>853</t>
  </si>
  <si>
    <t>85395</t>
  </si>
  <si>
    <t>Nazwa zadania inwestycyjnego (w tym w ramach funduszu sołeckiego)</t>
  </si>
  <si>
    <t>Budowa drogi we wsi Janówek</t>
  </si>
  <si>
    <t>Budowa drogi we wsi Bobrowce</t>
  </si>
  <si>
    <t>Przebudowa drogi we wsi Grabce Towarzystwo-Wólka Wręcka</t>
  </si>
  <si>
    <t>Przebudowa chodnika w ulicy Józefpolskiej</t>
  </si>
  <si>
    <t>Przebudowa chodnika w ulicy Cmentarnej</t>
  </si>
  <si>
    <t>Budowa poczekalni autobusowej w Mszczonowie</t>
  </si>
  <si>
    <t>630</t>
  </si>
  <si>
    <t>63003</t>
  </si>
  <si>
    <t>Wykreowanie produktu turystycznego "Weekend z Termami Mszczonów"</t>
  </si>
  <si>
    <t>Zakupy inwestycyjne w ramach zadania "Wykreowanie produktu turystycznego Weekend z Termami Mszczonów"</t>
  </si>
  <si>
    <t>70005</t>
  </si>
  <si>
    <t>Zakupy nieruchomości</t>
  </si>
  <si>
    <t>Modernizacja budynku ośrodka zdrowia w Osuchowie</t>
  </si>
  <si>
    <t>2</t>
  </si>
  <si>
    <t>3</t>
  </si>
  <si>
    <t>Zakup zestawów komputerowych, kserokopiarki</t>
  </si>
  <si>
    <t>Zakup aparatu fotograficznego z osprzętem</t>
  </si>
  <si>
    <t>Zakup motopompy wodnej i agregatu prądotwórczego</t>
  </si>
  <si>
    <t>754</t>
  </si>
  <si>
    <t>75412</t>
  </si>
  <si>
    <t>Zakup ciężkiego samochodu specjalnego z modułem ratownictwa ekologicznego</t>
  </si>
  <si>
    <t>Zakup samochodu pożarniczego dla OSP Osuchów</t>
  </si>
  <si>
    <t>80101</t>
  </si>
  <si>
    <t>Zakup: kserokopiarki i komputerów, tablicy multimedialnej, schodołazu</t>
  </si>
  <si>
    <t>Zakupy inwestycyjne dla projektu Punkty przedszkolne w Gminie Mszczonów</t>
  </si>
  <si>
    <t>80110</t>
  </si>
  <si>
    <t>Zakup klimatyzatorów do pracowni komputerowej</t>
  </si>
  <si>
    <t>80195</t>
  </si>
  <si>
    <t>Zakupy inwestycyjne dla projektu "Otwarci na wiedzę - konkurencyjni w pracy"</t>
  </si>
  <si>
    <t>851</t>
  </si>
  <si>
    <t>85195</t>
  </si>
  <si>
    <t>Zakup aparatury krwiomedycznej</t>
  </si>
  <si>
    <t>852</t>
  </si>
  <si>
    <t>85219</t>
  </si>
  <si>
    <t>Zakup sprzętu komputerowego</t>
  </si>
  <si>
    <t>Zakup kserokopiarki</t>
  </si>
  <si>
    <t>90015</t>
  </si>
  <si>
    <t>Budowa oświetlenia ulicznego</t>
  </si>
  <si>
    <t>Budowa bieżni, trybun i innych urządzeń sportowych na terenie sportowym we wsi Osuchów</t>
  </si>
  <si>
    <t>Odwodnienie terenu przy boisku w Osuchowie</t>
  </si>
  <si>
    <t>Budowa boisk "Orlik 2012" przy Gimnazjum w Mszczonowie</t>
  </si>
  <si>
    <t>92604</t>
  </si>
  <si>
    <t>Zakupy inwestycyjne dla projektu "Lepsze jutro młodych"</t>
  </si>
  <si>
    <t>Plan na 2010 rok</t>
  </si>
  <si>
    <t>Wykonanie za I półrocze 2010 roku</t>
  </si>
  <si>
    <t>Wykonanie w %</t>
  </si>
  <si>
    <t>Zakup maszyny myjącej, wymiennika ciepła, drukarki</t>
  </si>
  <si>
    <t>Załącznik Nr 15</t>
  </si>
  <si>
    <t>Informacja o przebiegu wykonania wydatków na zadania inwestycyjne na 2010 rok nieobjęte wieloletnimi programami inwestycyjnymi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</si>
</sst>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0"/>
      <name val="Arial"/>
      <family val="0"/>
    </font>
    <font>
      <sz val="9"/>
      <name val="Arial CE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1" fillId="0" borderId="0" xfId="17">
      <alignment/>
      <protection/>
    </xf>
    <xf numFmtId="0" fontId="1" fillId="0" borderId="1" xfId="17" applyFont="1" applyBorder="1" applyAlignment="1">
      <alignment horizontal="center" vertical="center"/>
      <protection/>
    </xf>
    <xf numFmtId="0" fontId="1" fillId="0" borderId="2" xfId="17" applyFont="1" applyBorder="1" applyAlignment="1">
      <alignment horizontal="center" vertical="center"/>
      <protection/>
    </xf>
    <xf numFmtId="0" fontId="1" fillId="0" borderId="3" xfId="17" applyFont="1" applyBorder="1" applyAlignment="1">
      <alignment horizontal="center" vertical="center"/>
      <protection/>
    </xf>
    <xf numFmtId="0" fontId="1" fillId="0" borderId="0" xfId="17" applyAlignment="1">
      <alignment vertical="center"/>
      <protection/>
    </xf>
    <xf numFmtId="4" fontId="4" fillId="0" borderId="4" xfId="17" applyNumberFormat="1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49" fontId="7" fillId="0" borderId="5" xfId="17" applyNumberFormat="1" applyFont="1" applyBorder="1" applyAlignment="1">
      <alignment vertical="center"/>
      <protection/>
    </xf>
    <xf numFmtId="0" fontId="7" fillId="0" borderId="5" xfId="17" applyFont="1" applyBorder="1" applyAlignment="1">
      <alignment vertical="center" wrapText="1"/>
      <protection/>
    </xf>
    <xf numFmtId="4" fontId="7" fillId="0" borderId="5" xfId="17" applyNumberFormat="1" applyFont="1" applyBorder="1" applyAlignment="1">
      <alignment vertical="center" wrapText="1"/>
      <protection/>
    </xf>
    <xf numFmtId="0" fontId="3" fillId="0" borderId="6" xfId="17" applyFont="1" applyBorder="1" applyAlignment="1">
      <alignment horizontal="center" vertical="center"/>
      <protection/>
    </xf>
    <xf numFmtId="0" fontId="3" fillId="0" borderId="7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7" xfId="17" applyFont="1" applyBorder="1" applyAlignment="1">
      <alignment horizontal="center"/>
      <protection/>
    </xf>
    <xf numFmtId="0" fontId="9" fillId="0" borderId="9" xfId="0" applyFont="1" applyBorder="1" applyAlignment="1">
      <alignment horizontal="center"/>
    </xf>
    <xf numFmtId="0" fontId="1" fillId="0" borderId="10" xfId="17" applyFont="1" applyBorder="1" applyAlignment="1">
      <alignment horizontal="center" vertical="center"/>
      <protection/>
    </xf>
    <xf numFmtId="49" fontId="7" fillId="0" borderId="11" xfId="17" applyNumberFormat="1" applyFont="1" applyBorder="1" applyAlignment="1">
      <alignment vertical="center"/>
      <protection/>
    </xf>
    <xf numFmtId="0" fontId="7" fillId="0" borderId="11" xfId="17" applyFont="1" applyBorder="1" applyAlignment="1">
      <alignment vertical="center" wrapText="1"/>
      <protection/>
    </xf>
    <xf numFmtId="4" fontId="7" fillId="0" borderId="11" xfId="17" applyNumberFormat="1" applyFont="1" applyBorder="1" applyAlignment="1">
      <alignment vertical="center" wrapText="1"/>
      <protection/>
    </xf>
    <xf numFmtId="0" fontId="1" fillId="0" borderId="12" xfId="17" applyFont="1" applyBorder="1" applyAlignment="1">
      <alignment horizontal="center" vertical="center"/>
      <protection/>
    </xf>
    <xf numFmtId="49" fontId="7" fillId="0" borderId="13" xfId="17" applyNumberFormat="1" applyFont="1" applyBorder="1" applyAlignment="1">
      <alignment vertical="center"/>
      <protection/>
    </xf>
    <xf numFmtId="0" fontId="7" fillId="0" borderId="14" xfId="17" applyFont="1" applyBorder="1" applyAlignment="1">
      <alignment vertical="center" wrapText="1"/>
      <protection/>
    </xf>
    <xf numFmtId="4" fontId="7" fillId="0" borderId="13" xfId="17" applyNumberFormat="1" applyFont="1" applyBorder="1" applyAlignment="1">
      <alignment vertical="center" wrapText="1"/>
      <protection/>
    </xf>
    <xf numFmtId="0" fontId="1" fillId="0" borderId="6" xfId="17" applyFont="1" applyBorder="1" applyAlignment="1">
      <alignment horizontal="center" vertical="center"/>
      <protection/>
    </xf>
    <xf numFmtId="49" fontId="7" fillId="0" borderId="7" xfId="17" applyNumberFormat="1" applyFont="1" applyBorder="1" applyAlignment="1">
      <alignment vertical="center"/>
      <protection/>
    </xf>
    <xf numFmtId="0" fontId="7" fillId="0" borderId="7" xfId="17" applyFont="1" applyBorder="1" applyAlignment="1">
      <alignment vertical="center" wrapText="1"/>
      <protection/>
    </xf>
    <xf numFmtId="4" fontId="7" fillId="0" borderId="7" xfId="17" applyNumberFormat="1" applyFont="1" applyBorder="1" applyAlignment="1">
      <alignment vertical="center" wrapText="1"/>
      <protection/>
    </xf>
    <xf numFmtId="1" fontId="1" fillId="0" borderId="6" xfId="17" applyNumberFormat="1" applyFont="1" applyBorder="1" applyAlignment="1">
      <alignment horizontal="center" vertical="center"/>
      <protection/>
    </xf>
    <xf numFmtId="1" fontId="7" fillId="0" borderId="7" xfId="17" applyNumberFormat="1" applyFont="1" applyBorder="1" applyAlignment="1">
      <alignment horizontal="left" vertical="center"/>
      <protection/>
    </xf>
    <xf numFmtId="1" fontId="7" fillId="0" borderId="7" xfId="17" applyNumberFormat="1" applyFont="1" applyBorder="1" applyAlignment="1">
      <alignment horizontal="left" vertical="center" wrapText="1"/>
      <protection/>
    </xf>
    <xf numFmtId="4" fontId="7" fillId="0" borderId="7" xfId="17" applyNumberFormat="1" applyFont="1" applyBorder="1" applyAlignment="1">
      <alignment horizontal="right" vertical="center" wrapText="1"/>
      <protection/>
    </xf>
    <xf numFmtId="0" fontId="1" fillId="0" borderId="15" xfId="17" applyFont="1" applyBorder="1" applyAlignment="1">
      <alignment horizontal="center" vertical="center"/>
      <protection/>
    </xf>
    <xf numFmtId="0" fontId="7" fillId="0" borderId="16" xfId="17" applyFont="1" applyBorder="1" applyAlignment="1">
      <alignment vertical="center" wrapText="1"/>
      <protection/>
    </xf>
    <xf numFmtId="0" fontId="1" fillId="0" borderId="17" xfId="17" applyFont="1" applyBorder="1" applyAlignment="1">
      <alignment horizontal="center" vertical="center"/>
      <protection/>
    </xf>
    <xf numFmtId="49" fontId="7" fillId="0" borderId="18" xfId="17" applyNumberFormat="1" applyFont="1" applyBorder="1" applyAlignment="1">
      <alignment vertical="center"/>
      <protection/>
    </xf>
    <xf numFmtId="0" fontId="7" fillId="0" borderId="19" xfId="17" applyFont="1" applyBorder="1" applyAlignment="1">
      <alignment vertical="center" wrapText="1"/>
      <protection/>
    </xf>
    <xf numFmtId="4" fontId="7" fillId="0" borderId="18" xfId="17" applyNumberFormat="1" applyFont="1" applyBorder="1" applyAlignment="1">
      <alignment vertical="center" wrapText="1"/>
      <protection/>
    </xf>
    <xf numFmtId="49" fontId="7" fillId="0" borderId="2" xfId="17" applyNumberFormat="1" applyFont="1" applyBorder="1" applyAlignment="1">
      <alignment vertical="center"/>
      <protection/>
    </xf>
    <xf numFmtId="0" fontId="7" fillId="0" borderId="2" xfId="17" applyFont="1" applyBorder="1" applyAlignment="1">
      <alignment vertical="center" wrapText="1"/>
      <protection/>
    </xf>
    <xf numFmtId="4" fontId="7" fillId="0" borderId="2" xfId="17" applyNumberFormat="1" applyFont="1" applyBorder="1" applyAlignment="1">
      <alignment vertical="center" wrapText="1"/>
      <protection/>
    </xf>
    <xf numFmtId="49" fontId="7" fillId="0" borderId="3" xfId="17" applyNumberFormat="1" applyFont="1" applyBorder="1" applyAlignment="1">
      <alignment vertical="center"/>
      <protection/>
    </xf>
    <xf numFmtId="0" fontId="7" fillId="0" borderId="3" xfId="17" applyFont="1" applyBorder="1" applyAlignment="1">
      <alignment vertical="center" wrapText="1"/>
      <protection/>
    </xf>
    <xf numFmtId="4" fontId="7" fillId="0" borderId="3" xfId="17" applyNumberFormat="1" applyFont="1" applyBorder="1" applyAlignment="1">
      <alignment vertical="center" wrapText="1"/>
      <protection/>
    </xf>
    <xf numFmtId="1" fontId="3" fillId="0" borderId="20" xfId="17" applyNumberFormat="1" applyFont="1" applyBorder="1" applyAlignment="1">
      <alignment horizontal="center" vertical="center"/>
      <protection/>
    </xf>
    <xf numFmtId="1" fontId="3" fillId="0" borderId="21" xfId="17" applyNumberFormat="1" applyFont="1" applyBorder="1" applyAlignment="1">
      <alignment horizontal="center" vertical="center"/>
      <protection/>
    </xf>
    <xf numFmtId="1" fontId="3" fillId="0" borderId="22" xfId="17" applyNumberFormat="1" applyFont="1" applyBorder="1" applyAlignment="1">
      <alignment horizontal="center" vertical="center" wrapText="1"/>
      <protection/>
    </xf>
    <xf numFmtId="1" fontId="3" fillId="0" borderId="21" xfId="17" applyNumberFormat="1" applyFont="1" applyBorder="1" applyAlignment="1">
      <alignment horizontal="center" vertical="center" wrapText="1"/>
      <protection/>
    </xf>
    <xf numFmtId="1" fontId="3" fillId="0" borderId="23" xfId="17" applyNumberFormat="1" applyFont="1" applyBorder="1" applyAlignment="1">
      <alignment horizontal="center" vertical="center"/>
      <protection/>
    </xf>
    <xf numFmtId="1" fontId="9" fillId="0" borderId="24" xfId="0" applyNumberFormat="1" applyFont="1" applyBorder="1" applyAlignment="1">
      <alignment horizontal="center" vertical="center"/>
    </xf>
    <xf numFmtId="4" fontId="7" fillId="0" borderId="0" xfId="17" applyNumberFormat="1" applyFont="1" applyBorder="1" applyAlignment="1">
      <alignment horizontal="right" vertical="center"/>
      <protection/>
    </xf>
    <xf numFmtId="4" fontId="7" fillId="0" borderId="25" xfId="17" applyNumberFormat="1" applyFont="1" applyBorder="1" applyAlignment="1">
      <alignment horizontal="right" vertical="center"/>
      <protection/>
    </xf>
    <xf numFmtId="4" fontId="7" fillId="0" borderId="5" xfId="17" applyNumberFormat="1" applyFont="1" applyBorder="1" applyAlignment="1">
      <alignment horizontal="right" vertical="center"/>
      <protection/>
    </xf>
    <xf numFmtId="4" fontId="8" fillId="0" borderId="26" xfId="0" applyNumberFormat="1" applyFont="1" applyBorder="1" applyAlignment="1">
      <alignment horizontal="right" vertical="center"/>
    </xf>
    <xf numFmtId="4" fontId="7" fillId="0" borderId="11" xfId="17" applyNumberFormat="1" applyFont="1" applyBorder="1" applyAlignment="1">
      <alignment horizontal="right" vertical="center"/>
      <protection/>
    </xf>
    <xf numFmtId="4" fontId="8" fillId="0" borderId="27" xfId="0" applyNumberFormat="1" applyFont="1" applyBorder="1" applyAlignment="1">
      <alignment horizontal="right" vertical="center"/>
    </xf>
    <xf numFmtId="4" fontId="7" fillId="0" borderId="7" xfId="17" applyNumberFormat="1" applyFont="1" applyBorder="1" applyAlignment="1">
      <alignment horizontal="right" vertical="center"/>
      <protection/>
    </xf>
    <xf numFmtId="4" fontId="8" fillId="0" borderId="9" xfId="0" applyNumberFormat="1" applyFont="1" applyBorder="1" applyAlignment="1">
      <alignment horizontal="right" vertical="center"/>
    </xf>
    <xf numFmtId="4" fontId="7" fillId="0" borderId="18" xfId="17" applyNumberFormat="1" applyFont="1" applyBorder="1" applyAlignment="1">
      <alignment horizontal="right" vertical="center"/>
      <protection/>
    </xf>
    <xf numFmtId="4" fontId="8" fillId="0" borderId="28" xfId="0" applyNumberFormat="1" applyFont="1" applyBorder="1" applyAlignment="1">
      <alignment horizontal="right" vertical="center"/>
    </xf>
    <xf numFmtId="4" fontId="7" fillId="0" borderId="2" xfId="17" applyNumberFormat="1" applyFont="1" applyBorder="1" applyAlignment="1">
      <alignment horizontal="right" vertical="center"/>
      <protection/>
    </xf>
    <xf numFmtId="4" fontId="7" fillId="0" borderId="3" xfId="17" applyNumberFormat="1" applyFont="1" applyBorder="1" applyAlignment="1">
      <alignment horizontal="right" vertical="center"/>
      <protection/>
    </xf>
    <xf numFmtId="4" fontId="7" fillId="0" borderId="13" xfId="17" applyNumberFormat="1" applyFont="1" applyBorder="1" applyAlignment="1">
      <alignment horizontal="right" vertical="center"/>
      <protection/>
    </xf>
    <xf numFmtId="4" fontId="8" fillId="0" borderId="29" xfId="0" applyNumberFormat="1" applyFont="1" applyBorder="1" applyAlignment="1">
      <alignment horizontal="right" vertical="center"/>
    </xf>
    <xf numFmtId="4" fontId="7" fillId="0" borderId="30" xfId="17" applyNumberFormat="1" applyFont="1" applyBorder="1" applyAlignment="1">
      <alignment horizontal="right" vertical="center"/>
      <protection/>
    </xf>
    <xf numFmtId="4" fontId="7" fillId="0" borderId="31" xfId="17" applyNumberFormat="1" applyFont="1" applyBorder="1" applyAlignment="1">
      <alignment horizontal="right" vertical="center"/>
      <protection/>
    </xf>
    <xf numFmtId="4" fontId="7" fillId="0" borderId="32" xfId="17" applyNumberFormat="1" applyFont="1" applyBorder="1" applyAlignment="1">
      <alignment horizontal="right" vertical="center"/>
      <protection/>
    </xf>
    <xf numFmtId="4" fontId="4" fillId="0" borderId="3" xfId="17" applyNumberFormat="1" applyFont="1" applyBorder="1" applyAlignment="1">
      <alignment vertical="center" wrapText="1"/>
      <protection/>
    </xf>
    <xf numFmtId="4" fontId="4" fillId="0" borderId="4" xfId="17" applyNumberFormat="1" applyFont="1" applyBorder="1" applyAlignment="1">
      <alignment vertical="center" wrapText="1"/>
      <protection/>
    </xf>
    <xf numFmtId="4" fontId="8" fillId="0" borderId="2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vertical="center"/>
    </xf>
    <xf numFmtId="0" fontId="4" fillId="2" borderId="34" xfId="17" applyFont="1" applyFill="1" applyBorder="1" applyAlignment="1">
      <alignment horizontal="center" vertical="center" wrapText="1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38" xfId="17" applyFont="1" applyBorder="1" applyAlignment="1">
      <alignment horizontal="left" vertical="center"/>
      <protection/>
    </xf>
    <xf numFmtId="0" fontId="4" fillId="0" borderId="3" xfId="17" applyFont="1" applyBorder="1" applyAlignment="1">
      <alignment horizontal="left" vertical="center"/>
      <protection/>
    </xf>
    <xf numFmtId="0" fontId="4" fillId="0" borderId="39" xfId="17" applyFont="1" applyBorder="1" applyAlignment="1">
      <alignment horizontal="left" vertical="center"/>
      <protection/>
    </xf>
    <xf numFmtId="0" fontId="4" fillId="2" borderId="40" xfId="17" applyFont="1" applyFill="1" applyBorder="1" applyAlignment="1">
      <alignment horizontal="center" vertical="center"/>
      <protection/>
    </xf>
    <xf numFmtId="0" fontId="4" fillId="2" borderId="6" xfId="17" applyFont="1" applyFill="1" applyBorder="1" applyAlignment="1">
      <alignment horizontal="center" vertical="center"/>
      <protection/>
    </xf>
    <xf numFmtId="0" fontId="4" fillId="2" borderId="41" xfId="17" applyFont="1" applyFill="1" applyBorder="1" applyAlignment="1">
      <alignment horizontal="center" vertical="center"/>
      <protection/>
    </xf>
    <xf numFmtId="0" fontId="4" fillId="2" borderId="7" xfId="17" applyFont="1" applyFill="1" applyBorder="1" applyAlignment="1">
      <alignment horizontal="center" vertical="center"/>
      <protection/>
    </xf>
    <xf numFmtId="0" fontId="4" fillId="2" borderId="41" xfId="17" applyFont="1" applyFill="1" applyBorder="1" applyAlignment="1">
      <alignment horizontal="center" vertical="center" wrapText="1"/>
      <protection/>
    </xf>
    <xf numFmtId="0" fontId="4" fillId="2" borderId="7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9">
      <selection activeCell="A2" sqref="A2:H2"/>
    </sheetView>
  </sheetViews>
  <sheetFormatPr defaultColWidth="9.140625" defaultRowHeight="12.75"/>
  <cols>
    <col min="1" max="1" width="6.00390625" style="0" customWidth="1"/>
    <col min="2" max="2" width="6.28125" style="0" customWidth="1"/>
    <col min="4" max="4" width="29.8515625" style="0" customWidth="1"/>
    <col min="5" max="5" width="14.8515625" style="0" customWidth="1"/>
    <col min="6" max="6" width="11.421875" style="0" customWidth="1"/>
    <col min="7" max="7" width="12.8515625" style="0" customWidth="1"/>
    <col min="8" max="8" width="11.00390625" style="0" customWidth="1"/>
  </cols>
  <sheetData>
    <row r="1" spans="7:8" ht="15">
      <c r="G1" s="79" t="s">
        <v>64</v>
      </c>
      <c r="H1" s="79"/>
    </row>
    <row r="2" spans="1:8" ht="34.5" customHeight="1">
      <c r="A2" s="80" t="s">
        <v>65</v>
      </c>
      <c r="B2" s="80"/>
      <c r="C2" s="80"/>
      <c r="D2" s="80"/>
      <c r="E2" s="80"/>
      <c r="F2" s="81"/>
      <c r="G2" s="81"/>
      <c r="H2" s="81"/>
    </row>
    <row r="3" spans="1:7" ht="18.75" thickBot="1">
      <c r="A3" s="1"/>
      <c r="B3" s="1"/>
      <c r="C3" s="1"/>
      <c r="D3" s="1"/>
      <c r="E3" s="1"/>
      <c r="F3" s="2"/>
      <c r="G3" s="2"/>
    </row>
    <row r="4" spans="1:8" ht="12.75" customHeight="1">
      <c r="A4" s="85" t="s">
        <v>7</v>
      </c>
      <c r="B4" s="87" t="s">
        <v>0</v>
      </c>
      <c r="C4" s="87" t="s">
        <v>9</v>
      </c>
      <c r="D4" s="89" t="s">
        <v>16</v>
      </c>
      <c r="E4" s="89" t="s">
        <v>10</v>
      </c>
      <c r="F4" s="73" t="s">
        <v>60</v>
      </c>
      <c r="G4" s="73" t="s">
        <v>61</v>
      </c>
      <c r="H4" s="76" t="s">
        <v>62</v>
      </c>
    </row>
    <row r="5" spans="1:8" ht="12.75" customHeight="1">
      <c r="A5" s="86"/>
      <c r="B5" s="88"/>
      <c r="C5" s="88"/>
      <c r="D5" s="90"/>
      <c r="E5" s="90"/>
      <c r="F5" s="74"/>
      <c r="G5" s="74"/>
      <c r="H5" s="77"/>
    </row>
    <row r="6" spans="1:8" ht="12.75" customHeight="1">
      <c r="A6" s="86"/>
      <c r="B6" s="88"/>
      <c r="C6" s="88"/>
      <c r="D6" s="90"/>
      <c r="E6" s="90"/>
      <c r="F6" s="74"/>
      <c r="G6" s="74"/>
      <c r="H6" s="77"/>
    </row>
    <row r="7" spans="1:8" ht="11.25" customHeight="1">
      <c r="A7" s="86"/>
      <c r="B7" s="88"/>
      <c r="C7" s="88"/>
      <c r="D7" s="90"/>
      <c r="E7" s="90"/>
      <c r="F7" s="74"/>
      <c r="G7" s="74"/>
      <c r="H7" s="77"/>
    </row>
    <row r="8" spans="1:8" ht="4.5" customHeight="1" hidden="1">
      <c r="A8" s="86"/>
      <c r="B8" s="88"/>
      <c r="C8" s="88"/>
      <c r="D8" s="90"/>
      <c r="E8" s="90"/>
      <c r="F8" s="75"/>
      <c r="G8" s="75"/>
      <c r="H8" s="78"/>
    </row>
    <row r="9" spans="1:8" ht="12.75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4">
        <v>6</v>
      </c>
      <c r="G9" s="15">
        <v>7</v>
      </c>
      <c r="H9" s="16">
        <v>8</v>
      </c>
    </row>
    <row r="10" spans="1:8" ht="26.25" customHeight="1">
      <c r="A10" s="3">
        <v>1</v>
      </c>
      <c r="B10" s="9" t="s">
        <v>11</v>
      </c>
      <c r="C10" s="9" t="s">
        <v>12</v>
      </c>
      <c r="D10" s="10" t="s">
        <v>17</v>
      </c>
      <c r="E10" s="11">
        <v>522500</v>
      </c>
      <c r="F10" s="51">
        <v>500000</v>
      </c>
      <c r="G10" s="53">
        <v>195.7</v>
      </c>
      <c r="H10" s="54">
        <f aca="true" t="shared" si="0" ref="H10:H33">G10/F10*100</f>
        <v>0.039139999999999994</v>
      </c>
    </row>
    <row r="11" spans="1:8" ht="24.75" customHeight="1">
      <c r="A11" s="17">
        <v>2</v>
      </c>
      <c r="B11" s="18" t="s">
        <v>11</v>
      </c>
      <c r="C11" s="18" t="s">
        <v>12</v>
      </c>
      <c r="D11" s="19" t="s">
        <v>18</v>
      </c>
      <c r="E11" s="20">
        <v>557800</v>
      </c>
      <c r="F11" s="52">
        <v>524300</v>
      </c>
      <c r="G11" s="55">
        <v>307.68</v>
      </c>
      <c r="H11" s="56">
        <f t="shared" si="0"/>
        <v>0.05868395956513447</v>
      </c>
    </row>
    <row r="12" spans="1:8" ht="26.25" customHeight="1">
      <c r="A12" s="25">
        <v>3</v>
      </c>
      <c r="B12" s="26" t="s">
        <v>11</v>
      </c>
      <c r="C12" s="26" t="s">
        <v>12</v>
      </c>
      <c r="D12" s="27" t="s">
        <v>19</v>
      </c>
      <c r="E12" s="28">
        <v>223300</v>
      </c>
      <c r="F12" s="65">
        <v>189800</v>
      </c>
      <c r="G12" s="57">
        <v>0</v>
      </c>
      <c r="H12" s="58">
        <f t="shared" si="0"/>
        <v>0</v>
      </c>
    </row>
    <row r="13" spans="1:8" ht="26.25" customHeight="1">
      <c r="A13" s="25">
        <v>4</v>
      </c>
      <c r="B13" s="26" t="s">
        <v>11</v>
      </c>
      <c r="C13" s="26" t="s">
        <v>12</v>
      </c>
      <c r="D13" s="27" t="s">
        <v>20</v>
      </c>
      <c r="E13" s="28">
        <v>227000</v>
      </c>
      <c r="F13" s="65">
        <v>211000</v>
      </c>
      <c r="G13" s="57">
        <v>5000</v>
      </c>
      <c r="H13" s="58">
        <f t="shared" si="0"/>
        <v>2.3696682464454977</v>
      </c>
    </row>
    <row r="14" spans="1:8" ht="25.5" customHeight="1">
      <c r="A14" s="25">
        <v>5</v>
      </c>
      <c r="B14" s="26" t="s">
        <v>11</v>
      </c>
      <c r="C14" s="26" t="s">
        <v>12</v>
      </c>
      <c r="D14" s="27" t="s">
        <v>21</v>
      </c>
      <c r="E14" s="28">
        <v>122500</v>
      </c>
      <c r="F14" s="65">
        <v>111000</v>
      </c>
      <c r="G14" s="57">
        <v>3000</v>
      </c>
      <c r="H14" s="58">
        <f t="shared" si="0"/>
        <v>2.7027027027027026</v>
      </c>
    </row>
    <row r="15" spans="1:8" ht="25.5" customHeight="1">
      <c r="A15" s="25">
        <v>6</v>
      </c>
      <c r="B15" s="26" t="s">
        <v>11</v>
      </c>
      <c r="C15" s="26" t="s">
        <v>12</v>
      </c>
      <c r="D15" s="27" t="s">
        <v>22</v>
      </c>
      <c r="E15" s="28">
        <v>77700</v>
      </c>
      <c r="F15" s="65">
        <v>77700</v>
      </c>
      <c r="G15" s="57">
        <v>74553.12</v>
      </c>
      <c r="H15" s="58">
        <f t="shared" si="0"/>
        <v>95.94996138996137</v>
      </c>
    </row>
    <row r="16" spans="1:8" ht="26.25" customHeight="1">
      <c r="A16" s="25">
        <v>7</v>
      </c>
      <c r="B16" s="26" t="s">
        <v>23</v>
      </c>
      <c r="C16" s="26" t="s">
        <v>24</v>
      </c>
      <c r="D16" s="27" t="s">
        <v>25</v>
      </c>
      <c r="E16" s="28">
        <v>246165</v>
      </c>
      <c r="F16" s="65">
        <v>246165</v>
      </c>
      <c r="G16" s="57">
        <v>100334.39</v>
      </c>
      <c r="H16" s="58">
        <f t="shared" si="0"/>
        <v>40.75899904535576</v>
      </c>
    </row>
    <row r="17" spans="1:8" ht="50.25" customHeight="1">
      <c r="A17" s="25">
        <v>8</v>
      </c>
      <c r="B17" s="26" t="s">
        <v>23</v>
      </c>
      <c r="C17" s="26" t="s">
        <v>24</v>
      </c>
      <c r="D17" s="27" t="s">
        <v>26</v>
      </c>
      <c r="E17" s="28">
        <v>38190</v>
      </c>
      <c r="F17" s="65">
        <v>38190</v>
      </c>
      <c r="G17" s="57">
        <v>38137.2</v>
      </c>
      <c r="H17" s="58">
        <f t="shared" si="0"/>
        <v>99.86174391201884</v>
      </c>
    </row>
    <row r="18" spans="1:8" ht="23.25" customHeight="1">
      <c r="A18" s="25">
        <v>9</v>
      </c>
      <c r="B18" s="26" t="s">
        <v>5</v>
      </c>
      <c r="C18" s="26" t="s">
        <v>27</v>
      </c>
      <c r="D18" s="27" t="s">
        <v>28</v>
      </c>
      <c r="E18" s="28">
        <v>350000</v>
      </c>
      <c r="F18" s="65">
        <v>350000</v>
      </c>
      <c r="G18" s="57">
        <v>230000</v>
      </c>
      <c r="H18" s="58">
        <f t="shared" si="0"/>
        <v>65.71428571428571</v>
      </c>
    </row>
    <row r="19" spans="1:8" ht="26.25" customHeight="1">
      <c r="A19" s="25">
        <v>10</v>
      </c>
      <c r="B19" s="26" t="s">
        <v>5</v>
      </c>
      <c r="C19" s="26" t="s">
        <v>6</v>
      </c>
      <c r="D19" s="27" t="s">
        <v>29</v>
      </c>
      <c r="E19" s="28">
        <v>452722</v>
      </c>
      <c r="F19" s="65">
        <v>130000</v>
      </c>
      <c r="G19" s="57">
        <v>104667.69</v>
      </c>
      <c r="H19" s="58">
        <f t="shared" si="0"/>
        <v>80.5136076923077</v>
      </c>
    </row>
    <row r="20" spans="1:8" ht="26.25" customHeight="1">
      <c r="A20" s="29">
        <v>11</v>
      </c>
      <c r="B20" s="30">
        <v>750</v>
      </c>
      <c r="C20" s="30">
        <v>75023</v>
      </c>
      <c r="D20" s="31" t="s">
        <v>32</v>
      </c>
      <c r="E20" s="32">
        <v>100000</v>
      </c>
      <c r="F20" s="65">
        <v>100000</v>
      </c>
      <c r="G20" s="57">
        <v>65188.2</v>
      </c>
      <c r="H20" s="58">
        <f t="shared" si="0"/>
        <v>65.1882</v>
      </c>
    </row>
    <row r="21" spans="1:8" ht="25.5" customHeight="1">
      <c r="A21" s="29">
        <v>12</v>
      </c>
      <c r="B21" s="30">
        <v>750</v>
      </c>
      <c r="C21" s="30">
        <v>75075</v>
      </c>
      <c r="D21" s="31" t="s">
        <v>33</v>
      </c>
      <c r="E21" s="32">
        <v>10409</v>
      </c>
      <c r="F21" s="65">
        <v>10409</v>
      </c>
      <c r="G21" s="57">
        <v>5000</v>
      </c>
      <c r="H21" s="58">
        <f t="shared" si="0"/>
        <v>48.035354020559126</v>
      </c>
    </row>
    <row r="22" spans="1:8" ht="25.5" customHeight="1">
      <c r="A22" s="29">
        <v>13</v>
      </c>
      <c r="B22" s="30">
        <v>754</v>
      </c>
      <c r="C22" s="30">
        <v>75412</v>
      </c>
      <c r="D22" s="31" t="s">
        <v>34</v>
      </c>
      <c r="E22" s="32">
        <v>9955</v>
      </c>
      <c r="F22" s="65">
        <v>9955</v>
      </c>
      <c r="G22" s="57">
        <v>0</v>
      </c>
      <c r="H22" s="58">
        <f t="shared" si="0"/>
        <v>0</v>
      </c>
    </row>
    <row r="23" spans="1:8" ht="37.5" customHeight="1">
      <c r="A23" s="25">
        <v>14</v>
      </c>
      <c r="B23" s="26" t="s">
        <v>35</v>
      </c>
      <c r="C23" s="26" t="s">
        <v>36</v>
      </c>
      <c r="D23" s="27" t="s">
        <v>37</v>
      </c>
      <c r="E23" s="28">
        <v>804404</v>
      </c>
      <c r="F23" s="65">
        <v>800500</v>
      </c>
      <c r="G23" s="57">
        <v>0</v>
      </c>
      <c r="H23" s="58">
        <f t="shared" si="0"/>
        <v>0</v>
      </c>
    </row>
    <row r="24" spans="1:8" ht="26.25" customHeight="1">
      <c r="A24" s="25">
        <v>15</v>
      </c>
      <c r="B24" s="26" t="s">
        <v>35</v>
      </c>
      <c r="C24" s="26" t="s">
        <v>36</v>
      </c>
      <c r="D24" s="27" t="s">
        <v>38</v>
      </c>
      <c r="E24" s="28">
        <v>40000</v>
      </c>
      <c r="F24" s="65">
        <v>40000</v>
      </c>
      <c r="G24" s="57">
        <v>40000</v>
      </c>
      <c r="H24" s="58">
        <f t="shared" si="0"/>
        <v>100</v>
      </c>
    </row>
    <row r="25" spans="1:8" ht="26.25" customHeight="1">
      <c r="A25" s="25">
        <v>16</v>
      </c>
      <c r="B25" s="26" t="s">
        <v>2</v>
      </c>
      <c r="C25" s="26" t="s">
        <v>39</v>
      </c>
      <c r="D25" s="27" t="s">
        <v>40</v>
      </c>
      <c r="E25" s="28">
        <v>64107</v>
      </c>
      <c r="F25" s="65">
        <v>64107</v>
      </c>
      <c r="G25" s="57">
        <v>13000</v>
      </c>
      <c r="H25" s="58">
        <f t="shared" si="0"/>
        <v>20.2785967211069</v>
      </c>
    </row>
    <row r="26" spans="1:8" ht="38.25" customHeight="1">
      <c r="A26" s="25">
        <v>17</v>
      </c>
      <c r="B26" s="26" t="s">
        <v>2</v>
      </c>
      <c r="C26" s="26" t="s">
        <v>13</v>
      </c>
      <c r="D26" s="27" t="s">
        <v>41</v>
      </c>
      <c r="E26" s="28">
        <v>30400</v>
      </c>
      <c r="F26" s="65">
        <v>30400</v>
      </c>
      <c r="G26" s="57">
        <v>0</v>
      </c>
      <c r="H26" s="58">
        <f t="shared" si="0"/>
        <v>0</v>
      </c>
    </row>
    <row r="27" spans="1:8" ht="26.25" customHeight="1">
      <c r="A27" s="25">
        <v>18</v>
      </c>
      <c r="B27" s="26" t="s">
        <v>2</v>
      </c>
      <c r="C27" s="26" t="s">
        <v>42</v>
      </c>
      <c r="D27" s="27" t="s">
        <v>43</v>
      </c>
      <c r="E27" s="28">
        <v>15400</v>
      </c>
      <c r="F27" s="65">
        <v>15400</v>
      </c>
      <c r="G27" s="57">
        <v>11594.88</v>
      </c>
      <c r="H27" s="58">
        <f t="shared" si="0"/>
        <v>75.29142857142857</v>
      </c>
    </row>
    <row r="28" spans="1:8" ht="38.25" customHeight="1">
      <c r="A28" s="25">
        <v>19</v>
      </c>
      <c r="B28" s="26" t="s">
        <v>2</v>
      </c>
      <c r="C28" s="26" t="s">
        <v>44</v>
      </c>
      <c r="D28" s="27" t="s">
        <v>45</v>
      </c>
      <c r="E28" s="28">
        <v>23300</v>
      </c>
      <c r="F28" s="65">
        <v>23300</v>
      </c>
      <c r="G28" s="57">
        <v>0</v>
      </c>
      <c r="H28" s="58">
        <f t="shared" si="0"/>
        <v>0</v>
      </c>
    </row>
    <row r="29" spans="1:8" ht="24.75" customHeight="1">
      <c r="A29" s="25">
        <v>20</v>
      </c>
      <c r="B29" s="26" t="s">
        <v>46</v>
      </c>
      <c r="C29" s="26" t="s">
        <v>47</v>
      </c>
      <c r="D29" s="27" t="s">
        <v>48</v>
      </c>
      <c r="E29" s="28">
        <v>23000</v>
      </c>
      <c r="F29" s="65">
        <v>23000</v>
      </c>
      <c r="G29" s="57">
        <v>22393.45</v>
      </c>
      <c r="H29" s="58">
        <f t="shared" si="0"/>
        <v>97.36282608695652</v>
      </c>
    </row>
    <row r="30" spans="1:8" ht="24.75" customHeight="1">
      <c r="A30" s="25">
        <v>21</v>
      </c>
      <c r="B30" s="26" t="s">
        <v>49</v>
      </c>
      <c r="C30" s="26" t="s">
        <v>50</v>
      </c>
      <c r="D30" s="27" t="s">
        <v>51</v>
      </c>
      <c r="E30" s="28">
        <v>5000</v>
      </c>
      <c r="F30" s="65">
        <v>5000</v>
      </c>
      <c r="G30" s="57">
        <v>0</v>
      </c>
      <c r="H30" s="58">
        <f t="shared" si="0"/>
        <v>0</v>
      </c>
    </row>
    <row r="31" spans="1:8" ht="25.5" customHeight="1">
      <c r="A31" s="33">
        <v>22</v>
      </c>
      <c r="B31" s="26" t="s">
        <v>49</v>
      </c>
      <c r="C31" s="26" t="s">
        <v>50</v>
      </c>
      <c r="D31" s="34" t="s">
        <v>59</v>
      </c>
      <c r="E31" s="28">
        <v>3500</v>
      </c>
      <c r="F31" s="65">
        <v>3500</v>
      </c>
      <c r="G31" s="57">
        <v>0</v>
      </c>
      <c r="H31" s="58">
        <f t="shared" si="0"/>
        <v>0</v>
      </c>
    </row>
    <row r="32" spans="1:8" ht="24.75" customHeight="1">
      <c r="A32" s="33">
        <v>23</v>
      </c>
      <c r="B32" s="26" t="s">
        <v>14</v>
      </c>
      <c r="C32" s="26" t="s">
        <v>15</v>
      </c>
      <c r="D32" s="34" t="s">
        <v>52</v>
      </c>
      <c r="E32" s="28">
        <v>6000</v>
      </c>
      <c r="F32" s="65">
        <v>6000</v>
      </c>
      <c r="G32" s="57">
        <v>0</v>
      </c>
      <c r="H32" s="58">
        <f t="shared" si="0"/>
        <v>0</v>
      </c>
    </row>
    <row r="33" spans="1:8" ht="26.25" customHeight="1" thickBot="1">
      <c r="A33" s="35">
        <v>24</v>
      </c>
      <c r="B33" s="36" t="s">
        <v>3</v>
      </c>
      <c r="C33" s="36" t="s">
        <v>53</v>
      </c>
      <c r="D33" s="37" t="s">
        <v>54</v>
      </c>
      <c r="E33" s="38">
        <v>366100</v>
      </c>
      <c r="F33" s="66">
        <v>366100</v>
      </c>
      <c r="G33" s="59">
        <v>146418.34</v>
      </c>
      <c r="H33" s="60">
        <f t="shared" si="0"/>
        <v>39.9940835837203</v>
      </c>
    </row>
    <row r="34" spans="1:8" ht="26.25" customHeight="1">
      <c r="A34" s="4"/>
      <c r="B34" s="39"/>
      <c r="C34" s="39"/>
      <c r="D34" s="40"/>
      <c r="E34" s="41"/>
      <c r="F34" s="61"/>
      <c r="G34" s="61"/>
      <c r="H34" s="70"/>
    </row>
    <row r="35" spans="1:8" ht="20.25" customHeight="1" thickBot="1">
      <c r="A35" s="5"/>
      <c r="B35" s="42"/>
      <c r="C35" s="42"/>
      <c r="D35" s="43"/>
      <c r="E35" s="44"/>
      <c r="F35" s="62"/>
      <c r="G35" s="62"/>
      <c r="H35" s="71"/>
    </row>
    <row r="36" spans="1:8" ht="12" customHeight="1" thickBot="1">
      <c r="A36" s="45">
        <v>1</v>
      </c>
      <c r="B36" s="46" t="s">
        <v>30</v>
      </c>
      <c r="C36" s="46" t="s">
        <v>31</v>
      </c>
      <c r="D36" s="47">
        <v>4</v>
      </c>
      <c r="E36" s="48">
        <v>5</v>
      </c>
      <c r="F36" s="49">
        <v>6</v>
      </c>
      <c r="G36" s="46">
        <v>7</v>
      </c>
      <c r="H36" s="50">
        <v>8</v>
      </c>
    </row>
    <row r="37" spans="1:8" ht="38.25" customHeight="1">
      <c r="A37" s="21">
        <v>25</v>
      </c>
      <c r="B37" s="22" t="s">
        <v>4</v>
      </c>
      <c r="C37" s="22" t="s">
        <v>8</v>
      </c>
      <c r="D37" s="23" t="s">
        <v>55</v>
      </c>
      <c r="E37" s="24">
        <v>1077656.01</v>
      </c>
      <c r="F37" s="67">
        <v>652656.01</v>
      </c>
      <c r="G37" s="63">
        <v>0</v>
      </c>
      <c r="H37" s="64">
        <f>G37/F37*100</f>
        <v>0</v>
      </c>
    </row>
    <row r="38" spans="1:8" ht="26.25" customHeight="1">
      <c r="A38" s="33">
        <v>26</v>
      </c>
      <c r="B38" s="26" t="s">
        <v>4</v>
      </c>
      <c r="C38" s="26" t="s">
        <v>8</v>
      </c>
      <c r="D38" s="34" t="s">
        <v>56</v>
      </c>
      <c r="E38" s="28">
        <v>20000</v>
      </c>
      <c r="F38" s="65">
        <v>20000</v>
      </c>
      <c r="G38" s="57">
        <v>0</v>
      </c>
      <c r="H38" s="58">
        <f>G38/F38*100</f>
        <v>0</v>
      </c>
    </row>
    <row r="39" spans="1:8" ht="25.5" customHeight="1">
      <c r="A39" s="33">
        <v>27</v>
      </c>
      <c r="B39" s="26" t="s">
        <v>4</v>
      </c>
      <c r="C39" s="26" t="s">
        <v>8</v>
      </c>
      <c r="D39" s="34" t="s">
        <v>57</v>
      </c>
      <c r="E39" s="28">
        <v>1083987</v>
      </c>
      <c r="F39" s="65">
        <v>1032987</v>
      </c>
      <c r="G39" s="57">
        <v>8540</v>
      </c>
      <c r="H39" s="58">
        <f>G39/F39*100</f>
        <v>0.8267287003611855</v>
      </c>
    </row>
    <row r="40" spans="1:8" ht="26.25" customHeight="1">
      <c r="A40" s="21">
        <v>28</v>
      </c>
      <c r="B40" s="22" t="s">
        <v>4</v>
      </c>
      <c r="C40" s="22" t="s">
        <v>58</v>
      </c>
      <c r="D40" s="23" t="s">
        <v>63</v>
      </c>
      <c r="E40" s="24">
        <v>32795</v>
      </c>
      <c r="F40" s="67">
        <v>32795</v>
      </c>
      <c r="G40" s="63">
        <v>19968.9</v>
      </c>
      <c r="H40" s="64">
        <f>G40/F40*100</f>
        <v>60.89007470651014</v>
      </c>
    </row>
    <row r="41" spans="1:8" ht="21" customHeight="1" thickBot="1">
      <c r="A41" s="82" t="s">
        <v>1</v>
      </c>
      <c r="B41" s="83"/>
      <c r="C41" s="83"/>
      <c r="D41" s="84"/>
      <c r="E41" s="7">
        <f>E40+E39+E38+E37+E33+E32+E31+E30+E29+E28+E27+E26+E25+E24+E23+E22+E21+E20+E19+E18+E17+E16+E15+E14+E13+E12+E11+E10</f>
        <v>6533890.01</v>
      </c>
      <c r="F41" s="68">
        <f>F40+F39+F38+F37+F33+F32+F31+F30+F29+F28+F27+F26+F25+F24+F23+F22+F21+F20+F19+F18+F17+F16+F15+F14+F13+F12+F11+F10</f>
        <v>5614264.01</v>
      </c>
      <c r="G41" s="69">
        <f>G40+G39+G38+G37+G33+G32+G31+G30+G29+G28+G27+G26+G25+G24+G23+G22+G21+G20+G19+G18+G17+G16+G15+G14+G13+G12+G11+G10</f>
        <v>888299.5499999999</v>
      </c>
      <c r="H41" s="72">
        <f>G41/F41*100</f>
        <v>15.822190556371787</v>
      </c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2"/>
      <c r="B46" s="2"/>
      <c r="C46" s="2"/>
      <c r="D46" s="2"/>
      <c r="E46" s="2"/>
      <c r="F46" s="6"/>
      <c r="G46" s="6"/>
    </row>
    <row r="47" spans="1:7" ht="12.75">
      <c r="A47" s="8"/>
      <c r="B47" s="2"/>
      <c r="C47" s="2"/>
      <c r="D47" s="2"/>
      <c r="E47" s="2"/>
      <c r="F47" s="2"/>
      <c r="G47" s="2"/>
    </row>
    <row r="48" spans="6:7" ht="12.75">
      <c r="F48" s="2"/>
      <c r="G48" s="2"/>
    </row>
  </sheetData>
  <mergeCells count="11">
    <mergeCell ref="A41:D41"/>
    <mergeCell ref="A4:A8"/>
    <mergeCell ref="B4:B8"/>
    <mergeCell ref="C4:C8"/>
    <mergeCell ref="D4:D8"/>
    <mergeCell ref="F4:F8"/>
    <mergeCell ref="G4:G8"/>
    <mergeCell ref="H4:H8"/>
    <mergeCell ref="G1:H1"/>
    <mergeCell ref="A2:H2"/>
    <mergeCell ref="E4:E8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2010-08-31T11:28:34Z</cp:lastPrinted>
  <dcterms:created xsi:type="dcterms:W3CDTF">2010-08-10T10:59:35Z</dcterms:created>
  <dcterms:modified xsi:type="dcterms:W3CDTF">2010-08-31T11:28:36Z</dcterms:modified>
  <cp:category/>
  <cp:version/>
  <cp:contentType/>
  <cp:contentStatus/>
</cp:coreProperties>
</file>