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<sst xmlns="http://schemas.openxmlformats.org/spreadsheetml/2006/main" count="137" uniqueCount="75">
  <si>
    <t>Dział</t>
  </si>
  <si>
    <t>Rozdział</t>
  </si>
  <si>
    <t xml:space="preserve">R A Z E M </t>
  </si>
  <si>
    <t>Paragraf</t>
  </si>
  <si>
    <t>zakup materiałów i wyposażenia</t>
  </si>
  <si>
    <t>4010</t>
  </si>
  <si>
    <t>4110</t>
  </si>
  <si>
    <t>4120</t>
  </si>
  <si>
    <t xml:space="preserve">zakup usług pozostałych </t>
  </si>
  <si>
    <t>4170</t>
  </si>
  <si>
    <t>wynagrodzenia bezosobowe</t>
  </si>
  <si>
    <t>Klasyfikacja</t>
  </si>
  <si>
    <t>plan</t>
  </si>
  <si>
    <t xml:space="preserve">wykonanie </t>
  </si>
  <si>
    <t>Określenie</t>
  </si>
  <si>
    <t>dochodów</t>
  </si>
  <si>
    <t>wskaźnik</t>
  </si>
  <si>
    <t>ogółem</t>
  </si>
  <si>
    <t>w %</t>
  </si>
  <si>
    <t>dotacje celowe otrzym.z budż.państ.</t>
  </si>
  <si>
    <t>Dział 750</t>
  </si>
  <si>
    <t>Administracja publiczna</t>
  </si>
  <si>
    <t>75011</t>
  </si>
  <si>
    <t>Urzedy Wojewódzkie</t>
  </si>
  <si>
    <t>2010</t>
  </si>
  <si>
    <t>dotacje celowe otrzym. z budż.państ.</t>
  </si>
  <si>
    <t>Dział 751</t>
  </si>
  <si>
    <t>Urzędy naczelnych organów</t>
  </si>
  <si>
    <t>władzy państwowej,kontroli</t>
  </si>
  <si>
    <t xml:space="preserve">i ochrony praw oraz </t>
  </si>
  <si>
    <t>sądownictwa</t>
  </si>
  <si>
    <t>75101</t>
  </si>
  <si>
    <t xml:space="preserve">Dział 754 </t>
  </si>
  <si>
    <t>Bezp.publ.i ochron.przeciw.</t>
  </si>
  <si>
    <t>75414</t>
  </si>
  <si>
    <t xml:space="preserve">Obrona cywilna </t>
  </si>
  <si>
    <t xml:space="preserve">Dział 851 </t>
  </si>
  <si>
    <t xml:space="preserve">Ochrona zdrowia </t>
  </si>
  <si>
    <t xml:space="preserve">Pozostała działalność </t>
  </si>
  <si>
    <t xml:space="preserve">Dział 852 </t>
  </si>
  <si>
    <t xml:space="preserve">Pomoc społeczna </t>
  </si>
  <si>
    <t>Świadczenia rodzinne,zalicz.alimen.</t>
  </si>
  <si>
    <t>Składki na ubezp.zdrowotne</t>
  </si>
  <si>
    <t>Zasiłki i pomoc w naturze…</t>
  </si>
  <si>
    <t>Usługi opiekuńcze i specjal.usługi</t>
  </si>
  <si>
    <t xml:space="preserve">PLAN DOCHODÓW </t>
  </si>
  <si>
    <t xml:space="preserve">PLAN WYDATKÓW </t>
  </si>
  <si>
    <t xml:space="preserve">wynagrodzenia osobowe </t>
  </si>
  <si>
    <t>4040</t>
  </si>
  <si>
    <t>dodatkowe wynagrodzenie roczne</t>
  </si>
  <si>
    <t>składki na ubezp.społeczne</t>
  </si>
  <si>
    <t xml:space="preserve">składki na Fundusz Pracy </t>
  </si>
  <si>
    <t>świadczenia społeczne</t>
  </si>
  <si>
    <t>odpis na zakład. fund.świad.socjal.</t>
  </si>
  <si>
    <t>Dział 010</t>
  </si>
  <si>
    <t>01095</t>
  </si>
  <si>
    <t>Pozostała działalność</t>
  </si>
  <si>
    <t>dotacje celwe otrzym.z budż.państ.</t>
  </si>
  <si>
    <t>Rolnictwo i łowiectwo</t>
  </si>
  <si>
    <t>zakup usług pozostałych</t>
  </si>
  <si>
    <t>różne opłaty i składki</t>
  </si>
  <si>
    <t>ADMINISTRACJI RZĄDOWEJ ORAZ INNYCH ZADAŃ ZLECONYCH JEDNOSTKOM</t>
  </si>
  <si>
    <t>składki na ubezpieczenia społeczne</t>
  </si>
  <si>
    <t xml:space="preserve">Urzędy naczelnych organów władzy państwowej, kontroli i ochrony prawa </t>
  </si>
  <si>
    <t>Urzędy naczelnych organów władzy państwowej, kontroli i ochrony prawa</t>
  </si>
  <si>
    <t>skłądki na ubezpieczenia zdrowotne</t>
  </si>
  <si>
    <t>wydatków</t>
  </si>
  <si>
    <t>za I półrocze</t>
  </si>
  <si>
    <t>2008r</t>
  </si>
  <si>
    <t>na 2008r</t>
  </si>
  <si>
    <t xml:space="preserve">za I półrocze </t>
  </si>
  <si>
    <t>SAMORZĄDU TERYTORIALNEGO USTAWAMI ZA I PÓŁROCZE 2008R</t>
  </si>
  <si>
    <t>4444</t>
  </si>
  <si>
    <t>odpis na ZFŚS</t>
  </si>
  <si>
    <t>INFORMACJA Z WYKONANIA PLANU FINANSOWEGO ZADAŃ Z ZAKRESU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</si>
</sst>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6">
    <font>
      <sz val="10"/>
      <name val="Arial"/>
      <family val="0"/>
    </font>
    <font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0"/>
    </font>
    <font>
      <b/>
      <sz val="11"/>
      <name val="Arial"/>
      <family val="2"/>
    </font>
    <font>
      <sz val="11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4"/>
      <name val="Arial CE"/>
      <family val="2"/>
    </font>
    <font>
      <b/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</fills>
  <borders count="62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ck"/>
      <top>
        <color indexed="63"/>
      </top>
      <bottom style="dashed"/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 style="dashed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dashed"/>
      <bottom style="hair"/>
    </border>
    <border>
      <left style="thin"/>
      <right style="thin"/>
      <top style="dashed"/>
      <bottom style="hair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dashed"/>
      <bottom style="thin"/>
    </border>
    <border>
      <left style="thin"/>
      <right style="thick"/>
      <top style="thin"/>
      <bottom style="thin"/>
    </border>
    <border>
      <left style="thick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thick"/>
      <top style="dashed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>
        <color indexed="63"/>
      </bottom>
    </border>
    <border>
      <left style="thick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ck"/>
      <top style="hair"/>
      <bottom style="medium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ck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17" applyFont="1">
      <alignment/>
      <protection/>
    </xf>
    <xf numFmtId="0" fontId="3" fillId="0" borderId="0" xfId="17" applyFont="1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6" fillId="0" borderId="0" xfId="17" applyFont="1">
      <alignment/>
      <protection/>
    </xf>
    <xf numFmtId="0" fontId="1" fillId="0" borderId="0" xfId="17" applyFont="1">
      <alignment/>
      <protection/>
    </xf>
    <xf numFmtId="0" fontId="6" fillId="0" borderId="0" xfId="17" applyFont="1">
      <alignment/>
      <protection/>
    </xf>
    <xf numFmtId="0" fontId="1" fillId="0" borderId="0" xfId="17">
      <alignment/>
      <protection/>
    </xf>
    <xf numFmtId="0" fontId="1" fillId="0" borderId="0" xfId="17" applyBorder="1">
      <alignment/>
      <protection/>
    </xf>
    <xf numFmtId="0" fontId="7" fillId="0" borderId="1" xfId="17" applyFont="1" applyBorder="1" applyAlignment="1">
      <alignment horizontal="center"/>
      <protection/>
    </xf>
    <xf numFmtId="0" fontId="6" fillId="0" borderId="2" xfId="17" applyFont="1" applyBorder="1">
      <alignment/>
      <protection/>
    </xf>
    <xf numFmtId="0" fontId="8" fillId="0" borderId="2" xfId="17" applyFont="1" applyBorder="1" applyAlignment="1">
      <alignment horizontal="center"/>
      <protection/>
    </xf>
    <xf numFmtId="0" fontId="8" fillId="0" borderId="3" xfId="17" applyFont="1" applyBorder="1" applyAlignment="1">
      <alignment horizontal="center"/>
      <protection/>
    </xf>
    <xf numFmtId="0" fontId="7" fillId="0" borderId="4" xfId="17" applyFont="1" applyBorder="1" applyAlignment="1">
      <alignment horizontal="center"/>
      <protection/>
    </xf>
    <xf numFmtId="0" fontId="7" fillId="0" borderId="5" xfId="17" applyFont="1" applyBorder="1" applyAlignment="1">
      <alignment horizontal="center"/>
      <protection/>
    </xf>
    <xf numFmtId="0" fontId="7" fillId="0" borderId="6" xfId="17" applyFont="1" applyBorder="1" applyAlignment="1">
      <alignment horizontal="center"/>
      <protection/>
    </xf>
    <xf numFmtId="0" fontId="7" fillId="0" borderId="5" xfId="17" applyFont="1" applyBorder="1">
      <alignment/>
      <protection/>
    </xf>
    <xf numFmtId="0" fontId="7" fillId="0" borderId="7" xfId="17" applyFont="1" applyBorder="1" applyAlignment="1">
      <alignment horizontal="center"/>
      <protection/>
    </xf>
    <xf numFmtId="0" fontId="7" fillId="0" borderId="8" xfId="17" applyFont="1" applyBorder="1">
      <alignment/>
      <protection/>
    </xf>
    <xf numFmtId="0" fontId="7" fillId="0" borderId="8" xfId="17" applyFont="1" applyBorder="1" applyAlignment="1">
      <alignment horizontal="center"/>
      <protection/>
    </xf>
    <xf numFmtId="0" fontId="7" fillId="0" borderId="9" xfId="17" applyFont="1" applyBorder="1" applyAlignment="1">
      <alignment horizontal="center"/>
      <protection/>
    </xf>
    <xf numFmtId="0" fontId="1" fillId="2" borderId="10" xfId="17" applyFill="1" applyBorder="1" applyAlignment="1">
      <alignment horizontal="center"/>
      <protection/>
    </xf>
    <xf numFmtId="0" fontId="1" fillId="2" borderId="11" xfId="17" applyFill="1" applyBorder="1" applyAlignment="1">
      <alignment horizontal="center"/>
      <protection/>
    </xf>
    <xf numFmtId="0" fontId="1" fillId="2" borderId="12" xfId="17" applyFill="1" applyBorder="1" applyAlignment="1">
      <alignment horizontal="center"/>
      <protection/>
    </xf>
    <xf numFmtId="0" fontId="2" fillId="3" borderId="13" xfId="17" applyFont="1" applyFill="1" applyBorder="1" applyAlignment="1">
      <alignment horizontal="center"/>
      <protection/>
    </xf>
    <xf numFmtId="0" fontId="2" fillId="3" borderId="14" xfId="17" applyFont="1" applyFill="1" applyBorder="1" applyAlignment="1">
      <alignment horizontal="left"/>
      <protection/>
    </xf>
    <xf numFmtId="4" fontId="2" fillId="3" borderId="14" xfId="17" applyNumberFormat="1" applyFont="1" applyFill="1" applyBorder="1" applyAlignment="1">
      <alignment horizontal="right"/>
      <protection/>
    </xf>
    <xf numFmtId="4" fontId="2" fillId="3" borderId="15" xfId="17" applyNumberFormat="1" applyFont="1" applyFill="1" applyBorder="1" applyAlignment="1">
      <alignment horizontal="right"/>
      <protection/>
    </xf>
    <xf numFmtId="49" fontId="8" fillId="4" borderId="16" xfId="17" applyNumberFormat="1" applyFont="1" applyFill="1" applyBorder="1" applyAlignment="1">
      <alignment horizontal="right"/>
      <protection/>
    </xf>
    <xf numFmtId="0" fontId="8" fillId="4" borderId="17" xfId="17" applyFont="1" applyFill="1" applyBorder="1" applyAlignment="1">
      <alignment horizontal="left"/>
      <protection/>
    </xf>
    <xf numFmtId="4" fontId="8" fillId="4" borderId="17" xfId="17" applyNumberFormat="1" applyFont="1" applyFill="1" applyBorder="1" applyAlignment="1">
      <alignment horizontal="right"/>
      <protection/>
    </xf>
    <xf numFmtId="4" fontId="8" fillId="4" borderId="18" xfId="17" applyNumberFormat="1" applyFont="1" applyFill="1" applyBorder="1" applyAlignment="1">
      <alignment horizontal="right"/>
      <protection/>
    </xf>
    <xf numFmtId="0" fontId="9" fillId="4" borderId="4" xfId="17" applyFont="1" applyFill="1" applyBorder="1" applyAlignment="1">
      <alignment horizontal="right"/>
      <protection/>
    </xf>
    <xf numFmtId="0" fontId="9" fillId="4" borderId="5" xfId="17" applyFont="1" applyFill="1" applyBorder="1" applyAlignment="1">
      <alignment horizontal="left"/>
      <protection/>
    </xf>
    <xf numFmtId="4" fontId="9" fillId="4" borderId="5" xfId="17" applyNumberFormat="1" applyFont="1" applyFill="1" applyBorder="1" applyAlignment="1">
      <alignment horizontal="right"/>
      <protection/>
    </xf>
    <xf numFmtId="4" fontId="9" fillId="4" borderId="6" xfId="17" applyNumberFormat="1" applyFont="1" applyFill="1" applyBorder="1" applyAlignment="1">
      <alignment horizontal="right"/>
      <protection/>
    </xf>
    <xf numFmtId="49" fontId="2" fillId="5" borderId="13" xfId="17" applyNumberFormat="1" applyFont="1" applyFill="1" applyBorder="1" applyAlignment="1">
      <alignment horizontal="left"/>
      <protection/>
    </xf>
    <xf numFmtId="0" fontId="2" fillId="5" borderId="14" xfId="17" applyFont="1" applyFill="1" applyBorder="1">
      <alignment/>
      <protection/>
    </xf>
    <xf numFmtId="4" fontId="10" fillId="5" borderId="14" xfId="17" applyNumberFormat="1" applyFont="1" applyFill="1" applyBorder="1">
      <alignment/>
      <protection/>
    </xf>
    <xf numFmtId="164" fontId="2" fillId="5" borderId="15" xfId="17" applyNumberFormat="1" applyFont="1" applyFill="1" applyBorder="1">
      <alignment/>
      <protection/>
    </xf>
    <xf numFmtId="0" fontId="11" fillId="0" borderId="0" xfId="17" applyFont="1">
      <alignment/>
      <protection/>
    </xf>
    <xf numFmtId="49" fontId="8" fillId="0" borderId="19" xfId="17" applyNumberFormat="1" applyFont="1" applyFill="1" applyBorder="1" applyAlignment="1">
      <alignment horizontal="right"/>
      <protection/>
    </xf>
    <xf numFmtId="0" fontId="8" fillId="0" borderId="20" xfId="17" applyFont="1" applyFill="1" applyBorder="1" applyAlignment="1">
      <alignment horizontal="left"/>
      <protection/>
    </xf>
    <xf numFmtId="4" fontId="12" fillId="0" borderId="20" xfId="17" applyNumberFormat="1" applyFont="1" applyFill="1" applyBorder="1" applyAlignment="1">
      <alignment horizontal="right"/>
      <protection/>
    </xf>
    <xf numFmtId="164" fontId="8" fillId="0" borderId="21" xfId="17" applyNumberFormat="1" applyFont="1" applyFill="1" applyBorder="1">
      <alignment/>
      <protection/>
    </xf>
    <xf numFmtId="49" fontId="9" fillId="0" borderId="22" xfId="17" applyNumberFormat="1" applyFont="1" applyFill="1" applyBorder="1" applyAlignment="1">
      <alignment horizontal="right"/>
      <protection/>
    </xf>
    <xf numFmtId="0" fontId="9" fillId="0" borderId="23" xfId="17" applyFont="1" applyFill="1" applyBorder="1" applyAlignment="1">
      <alignment horizontal="left"/>
      <protection/>
    </xf>
    <xf numFmtId="4" fontId="13" fillId="0" borderId="23" xfId="17" applyNumberFormat="1" applyFont="1" applyFill="1" applyBorder="1" applyAlignment="1">
      <alignment horizontal="right"/>
      <protection/>
    </xf>
    <xf numFmtId="4" fontId="9" fillId="0" borderId="23" xfId="17" applyNumberFormat="1" applyFont="1" applyFill="1" applyBorder="1" applyAlignment="1">
      <alignment horizontal="right"/>
      <protection/>
    </xf>
    <xf numFmtId="164" fontId="9" fillId="0" borderId="24" xfId="17" applyNumberFormat="1" applyFont="1" applyFill="1" applyBorder="1">
      <alignment/>
      <protection/>
    </xf>
    <xf numFmtId="49" fontId="2" fillId="5" borderId="25" xfId="17" applyNumberFormat="1" applyFont="1" applyFill="1" applyBorder="1" applyAlignment="1">
      <alignment horizontal="left"/>
      <protection/>
    </xf>
    <xf numFmtId="0" fontId="2" fillId="5" borderId="26" xfId="17" applyFont="1" applyFill="1" applyBorder="1">
      <alignment/>
      <protection/>
    </xf>
    <xf numFmtId="4" fontId="2" fillId="5" borderId="26" xfId="17" applyNumberFormat="1" applyFont="1" applyFill="1" applyBorder="1">
      <alignment/>
      <protection/>
    </xf>
    <xf numFmtId="164" fontId="2" fillId="5" borderId="27" xfId="17" applyNumberFormat="1" applyFont="1" applyFill="1" applyBorder="1">
      <alignment/>
      <protection/>
    </xf>
    <xf numFmtId="0" fontId="11" fillId="0" borderId="0" xfId="17" applyFont="1">
      <alignment/>
      <protection/>
    </xf>
    <xf numFmtId="49" fontId="2" fillId="5" borderId="4" xfId="17" applyNumberFormat="1" applyFont="1" applyFill="1" applyBorder="1" applyAlignment="1">
      <alignment horizontal="left"/>
      <protection/>
    </xf>
    <xf numFmtId="0" fontId="2" fillId="5" borderId="5" xfId="17" applyFont="1" applyFill="1" applyBorder="1">
      <alignment/>
      <protection/>
    </xf>
    <xf numFmtId="4" fontId="2" fillId="5" borderId="5" xfId="17" applyNumberFormat="1" applyFont="1" applyFill="1" applyBorder="1">
      <alignment/>
      <protection/>
    </xf>
    <xf numFmtId="164" fontId="2" fillId="5" borderId="6" xfId="17" applyNumberFormat="1" applyFont="1" applyFill="1" applyBorder="1">
      <alignment/>
      <protection/>
    </xf>
    <xf numFmtId="49" fontId="8" fillId="0" borderId="16" xfId="17" applyNumberFormat="1" applyFont="1" applyBorder="1" applyAlignment="1">
      <alignment horizontal="right" vertical="center"/>
      <protection/>
    </xf>
    <xf numFmtId="0" fontId="8" fillId="0" borderId="17" xfId="17" applyFont="1" applyBorder="1" applyAlignment="1">
      <alignment wrapText="1"/>
      <protection/>
    </xf>
    <xf numFmtId="4" fontId="8" fillId="0" borderId="17" xfId="17" applyNumberFormat="1" applyFont="1" applyBorder="1" applyAlignment="1">
      <alignment horizontal="right" vertical="center"/>
      <protection/>
    </xf>
    <xf numFmtId="164" fontId="8" fillId="0" borderId="18" xfId="17" applyNumberFormat="1" applyFont="1" applyFill="1" applyBorder="1" applyAlignment="1">
      <alignment horizontal="right" vertical="center"/>
      <protection/>
    </xf>
    <xf numFmtId="0" fontId="8" fillId="0" borderId="0" xfId="17" applyFont="1">
      <alignment/>
      <protection/>
    </xf>
    <xf numFmtId="49" fontId="9" fillId="0" borderId="28" xfId="17" applyNumberFormat="1" applyFont="1" applyBorder="1" applyAlignment="1">
      <alignment horizontal="right"/>
      <protection/>
    </xf>
    <xf numFmtId="0" fontId="9" fillId="0" borderId="29" xfId="17" applyFont="1" applyBorder="1">
      <alignment/>
      <protection/>
    </xf>
    <xf numFmtId="4" fontId="9" fillId="0" borderId="29" xfId="17" applyNumberFormat="1" applyFont="1" applyBorder="1">
      <alignment/>
      <protection/>
    </xf>
    <xf numFmtId="164" fontId="9" fillId="0" borderId="30" xfId="17" applyNumberFormat="1" applyFont="1" applyFill="1" applyBorder="1">
      <alignment/>
      <protection/>
    </xf>
    <xf numFmtId="0" fontId="9" fillId="0" borderId="0" xfId="17" applyFont="1">
      <alignment/>
      <protection/>
    </xf>
    <xf numFmtId="49" fontId="2" fillId="5" borderId="31" xfId="17" applyNumberFormat="1" applyFont="1" applyFill="1" applyBorder="1" applyAlignment="1">
      <alignment horizontal="left"/>
      <protection/>
    </xf>
    <xf numFmtId="0" fontId="2" fillId="5" borderId="32" xfId="17" applyFont="1" applyFill="1" applyBorder="1">
      <alignment/>
      <protection/>
    </xf>
    <xf numFmtId="4" fontId="2" fillId="5" borderId="32" xfId="17" applyNumberFormat="1" applyFont="1" applyFill="1" applyBorder="1">
      <alignment/>
      <protection/>
    </xf>
    <xf numFmtId="164" fontId="2" fillId="5" borderId="33" xfId="17" applyNumberFormat="1" applyFont="1" applyFill="1" applyBorder="1">
      <alignment/>
      <protection/>
    </xf>
    <xf numFmtId="49" fontId="8" fillId="0" borderId="16" xfId="17" applyNumberFormat="1" applyFont="1" applyBorder="1" applyAlignment="1">
      <alignment horizontal="right"/>
      <protection/>
    </xf>
    <xf numFmtId="0" fontId="8" fillId="0" borderId="17" xfId="17" applyFont="1" applyBorder="1">
      <alignment/>
      <protection/>
    </xf>
    <xf numFmtId="4" fontId="8" fillId="0" borderId="17" xfId="17" applyNumberFormat="1" applyFont="1" applyBorder="1">
      <alignment/>
      <protection/>
    </xf>
    <xf numFmtId="164" fontId="9" fillId="0" borderId="18" xfId="17" applyNumberFormat="1" applyFont="1" applyFill="1" applyBorder="1">
      <alignment/>
      <protection/>
    </xf>
    <xf numFmtId="0" fontId="8" fillId="0" borderId="0" xfId="17" applyFont="1">
      <alignment/>
      <protection/>
    </xf>
    <xf numFmtId="49" fontId="9" fillId="0" borderId="34" xfId="17" applyNumberFormat="1" applyFont="1" applyBorder="1" applyAlignment="1">
      <alignment horizontal="right"/>
      <protection/>
    </xf>
    <xf numFmtId="0" fontId="9" fillId="0" borderId="35" xfId="17" applyFont="1" applyBorder="1">
      <alignment/>
      <protection/>
    </xf>
    <xf numFmtId="4" fontId="9" fillId="0" borderId="35" xfId="17" applyNumberFormat="1" applyFont="1" applyBorder="1">
      <alignment/>
      <protection/>
    </xf>
    <xf numFmtId="0" fontId="2" fillId="5" borderId="31" xfId="17" applyFont="1" applyFill="1" applyBorder="1">
      <alignment/>
      <protection/>
    </xf>
    <xf numFmtId="0" fontId="8" fillId="0" borderId="16" xfId="17" applyFont="1" applyBorder="1">
      <alignment/>
      <protection/>
    </xf>
    <xf numFmtId="164" fontId="8" fillId="0" borderId="18" xfId="17" applyNumberFormat="1" applyFont="1" applyFill="1" applyBorder="1">
      <alignment/>
      <protection/>
    </xf>
    <xf numFmtId="0" fontId="9" fillId="0" borderId="0" xfId="17" applyFont="1">
      <alignment/>
      <protection/>
    </xf>
    <xf numFmtId="49" fontId="9" fillId="0" borderId="36" xfId="17" applyNumberFormat="1" applyFont="1" applyBorder="1" applyAlignment="1">
      <alignment horizontal="right"/>
      <protection/>
    </xf>
    <xf numFmtId="0" fontId="9" fillId="0" borderId="37" xfId="17" applyFont="1" applyBorder="1">
      <alignment/>
      <protection/>
    </xf>
    <xf numFmtId="4" fontId="9" fillId="0" borderId="37" xfId="17" applyNumberFormat="1" applyFont="1" applyBorder="1">
      <alignment/>
      <protection/>
    </xf>
    <xf numFmtId="164" fontId="9" fillId="0" borderId="38" xfId="17" applyNumberFormat="1" applyFont="1" applyFill="1" applyBorder="1">
      <alignment/>
      <protection/>
    </xf>
    <xf numFmtId="0" fontId="9" fillId="0" borderId="36" xfId="17" applyFont="1" applyBorder="1">
      <alignment/>
      <protection/>
    </xf>
    <xf numFmtId="0" fontId="9" fillId="0" borderId="37" xfId="17" applyFont="1" applyBorder="1">
      <alignment/>
      <protection/>
    </xf>
    <xf numFmtId="4" fontId="9" fillId="0" borderId="37" xfId="17" applyNumberFormat="1" applyFont="1" applyBorder="1">
      <alignment/>
      <protection/>
    </xf>
    <xf numFmtId="164" fontId="9" fillId="0" borderId="39" xfId="17" applyNumberFormat="1" applyFont="1" applyFill="1" applyBorder="1">
      <alignment/>
      <protection/>
    </xf>
    <xf numFmtId="164" fontId="9" fillId="0" borderId="18" xfId="17" applyNumberFormat="1" applyFont="1" applyFill="1" applyBorder="1">
      <alignment/>
      <protection/>
    </xf>
    <xf numFmtId="0" fontId="9" fillId="0" borderId="40" xfId="17" applyFont="1" applyBorder="1">
      <alignment/>
      <protection/>
    </xf>
    <xf numFmtId="0" fontId="9" fillId="0" borderId="41" xfId="17" applyFont="1" applyBorder="1">
      <alignment/>
      <protection/>
    </xf>
    <xf numFmtId="4" fontId="9" fillId="0" borderId="41" xfId="17" applyNumberFormat="1" applyFont="1" applyBorder="1">
      <alignment/>
      <protection/>
    </xf>
    <xf numFmtId="164" fontId="9" fillId="0" borderId="38" xfId="17" applyNumberFormat="1" applyFont="1" applyFill="1" applyBorder="1">
      <alignment/>
      <protection/>
    </xf>
    <xf numFmtId="0" fontId="8" fillId="0" borderId="4" xfId="17" applyFont="1" applyBorder="1">
      <alignment/>
      <protection/>
    </xf>
    <xf numFmtId="0" fontId="8" fillId="0" borderId="5" xfId="17" applyFont="1" applyBorder="1">
      <alignment/>
      <protection/>
    </xf>
    <xf numFmtId="4" fontId="8" fillId="0" borderId="5" xfId="17" applyNumberFormat="1" applyFont="1" applyBorder="1">
      <alignment/>
      <protection/>
    </xf>
    <xf numFmtId="164" fontId="9" fillId="0" borderId="21" xfId="17" applyNumberFormat="1" applyFont="1" applyFill="1" applyBorder="1">
      <alignment/>
      <protection/>
    </xf>
    <xf numFmtId="0" fontId="9" fillId="0" borderId="34" xfId="17" applyFont="1" applyBorder="1">
      <alignment/>
      <protection/>
    </xf>
    <xf numFmtId="164" fontId="9" fillId="0" borderId="42" xfId="17" applyNumberFormat="1" applyFont="1" applyFill="1" applyBorder="1">
      <alignment/>
      <protection/>
    </xf>
    <xf numFmtId="0" fontId="14" fillId="5" borderId="43" xfId="17" applyFont="1" applyFill="1" applyBorder="1">
      <alignment/>
      <protection/>
    </xf>
    <xf numFmtId="0" fontId="14" fillId="5" borderId="44" xfId="17" applyFont="1" applyFill="1" applyBorder="1">
      <alignment/>
      <protection/>
    </xf>
    <xf numFmtId="4" fontId="2" fillId="5" borderId="10" xfId="17" applyNumberFormat="1" applyFont="1" applyFill="1" applyBorder="1">
      <alignment/>
      <protection/>
    </xf>
    <xf numFmtId="164" fontId="2" fillId="5" borderId="45" xfId="17" applyNumberFormat="1" applyFont="1" applyFill="1" applyBorder="1">
      <alignment/>
      <protection/>
    </xf>
    <xf numFmtId="0" fontId="14" fillId="0" borderId="46" xfId="17" applyFont="1" applyFill="1" applyBorder="1">
      <alignment/>
      <protection/>
    </xf>
    <xf numFmtId="0" fontId="14" fillId="0" borderId="0" xfId="17" applyFont="1" applyFill="1" applyBorder="1">
      <alignment/>
      <protection/>
    </xf>
    <xf numFmtId="3" fontId="15" fillId="0" borderId="0" xfId="17" applyNumberFormat="1" applyFont="1" applyFill="1" applyBorder="1">
      <alignment/>
      <protection/>
    </xf>
    <xf numFmtId="0" fontId="6" fillId="0" borderId="0" xfId="17" applyFont="1" applyBorder="1">
      <alignment/>
      <protection/>
    </xf>
    <xf numFmtId="0" fontId="2" fillId="0" borderId="0" xfId="17" applyFont="1">
      <alignment/>
      <protection/>
    </xf>
    <xf numFmtId="0" fontId="2" fillId="0" borderId="0" xfId="17" applyFont="1" applyFill="1" applyBorder="1" applyAlignment="1">
      <alignment horizontal="center"/>
      <protection/>
    </xf>
    <xf numFmtId="0" fontId="2" fillId="0" borderId="0" xfId="17" applyFont="1" applyFill="1" applyBorder="1">
      <alignment/>
      <protection/>
    </xf>
    <xf numFmtId="0" fontId="2" fillId="0" borderId="0" xfId="17" applyFont="1" applyFill="1" applyBorder="1" applyAlignment="1">
      <alignment horizontal="left"/>
      <protection/>
    </xf>
    <xf numFmtId="3" fontId="2" fillId="0" borderId="0" xfId="17" applyNumberFormat="1" applyFont="1" applyFill="1" applyBorder="1" applyAlignment="1">
      <alignment horizontal="right"/>
      <protection/>
    </xf>
    <xf numFmtId="0" fontId="6" fillId="0" borderId="0" xfId="17" applyFont="1" applyFill="1" applyBorder="1" applyAlignment="1">
      <alignment horizontal="center"/>
      <protection/>
    </xf>
    <xf numFmtId="0" fontId="6" fillId="0" borderId="0" xfId="17" applyFont="1" applyFill="1" applyBorder="1">
      <alignment/>
      <protection/>
    </xf>
    <xf numFmtId="3" fontId="6" fillId="0" borderId="0" xfId="17" applyNumberFormat="1" applyFont="1" applyFill="1" applyBorder="1" applyAlignment="1">
      <alignment horizontal="right"/>
      <protection/>
    </xf>
    <xf numFmtId="0" fontId="9" fillId="4" borderId="34" xfId="17" applyFont="1" applyFill="1" applyBorder="1" applyAlignment="1">
      <alignment horizontal="right"/>
      <protection/>
    </xf>
    <xf numFmtId="0" fontId="9" fillId="4" borderId="35" xfId="17" applyFont="1" applyFill="1" applyBorder="1" applyAlignment="1">
      <alignment horizontal="left"/>
      <protection/>
    </xf>
    <xf numFmtId="4" fontId="9" fillId="4" borderId="35" xfId="17" applyNumberFormat="1" applyFont="1" applyFill="1" applyBorder="1" applyAlignment="1">
      <alignment horizontal="right"/>
      <protection/>
    </xf>
    <xf numFmtId="4" fontId="9" fillId="4" borderId="42" xfId="17" applyNumberFormat="1" applyFont="1" applyFill="1" applyBorder="1" applyAlignment="1">
      <alignment horizontal="right"/>
      <protection/>
    </xf>
    <xf numFmtId="49" fontId="9" fillId="0" borderId="34" xfId="17" applyNumberFormat="1" applyFont="1" applyFill="1" applyBorder="1" applyAlignment="1">
      <alignment horizontal="right"/>
      <protection/>
    </xf>
    <xf numFmtId="0" fontId="9" fillId="0" borderId="35" xfId="17" applyFont="1" applyFill="1" applyBorder="1" applyAlignment="1">
      <alignment horizontal="left"/>
      <protection/>
    </xf>
    <xf numFmtId="4" fontId="13" fillId="0" borderId="35" xfId="17" applyNumberFormat="1" applyFont="1" applyFill="1" applyBorder="1" applyAlignment="1">
      <alignment horizontal="right"/>
      <protection/>
    </xf>
    <xf numFmtId="164" fontId="9" fillId="0" borderId="42" xfId="17" applyNumberFormat="1" applyFont="1" applyFill="1" applyBorder="1">
      <alignment/>
      <protection/>
    </xf>
    <xf numFmtId="49" fontId="9" fillId="0" borderId="47" xfId="17" applyNumberFormat="1" applyFont="1" applyFill="1" applyBorder="1" applyAlignment="1">
      <alignment horizontal="right"/>
      <protection/>
    </xf>
    <xf numFmtId="0" fontId="9" fillId="0" borderId="48" xfId="17" applyFont="1" applyFill="1" applyBorder="1" applyAlignment="1">
      <alignment horizontal="left"/>
      <protection/>
    </xf>
    <xf numFmtId="4" fontId="13" fillId="0" borderId="48" xfId="17" applyNumberFormat="1" applyFont="1" applyFill="1" applyBorder="1" applyAlignment="1">
      <alignment horizontal="right"/>
      <protection/>
    </xf>
    <xf numFmtId="164" fontId="9" fillId="0" borderId="49" xfId="17" applyNumberFormat="1" applyFont="1" applyFill="1" applyBorder="1">
      <alignment/>
      <protection/>
    </xf>
    <xf numFmtId="49" fontId="9" fillId="0" borderId="28" xfId="17" applyNumberFormat="1" applyFont="1" applyFill="1" applyBorder="1" applyAlignment="1">
      <alignment horizontal="right"/>
      <protection/>
    </xf>
    <xf numFmtId="0" fontId="9" fillId="0" borderId="29" xfId="17" applyFont="1" applyFill="1" applyBorder="1" applyAlignment="1">
      <alignment horizontal="left"/>
      <protection/>
    </xf>
    <xf numFmtId="4" fontId="13" fillId="0" borderId="29" xfId="17" applyNumberFormat="1" applyFont="1" applyFill="1" applyBorder="1" applyAlignment="1">
      <alignment horizontal="right"/>
      <protection/>
    </xf>
    <xf numFmtId="164" fontId="9" fillId="0" borderId="50" xfId="17" applyNumberFormat="1" applyFont="1" applyFill="1" applyBorder="1">
      <alignment/>
      <protection/>
    </xf>
    <xf numFmtId="49" fontId="9" fillId="0" borderId="47" xfId="17" applyNumberFormat="1" applyFont="1" applyBorder="1" applyAlignment="1">
      <alignment horizontal="right"/>
      <protection/>
    </xf>
    <xf numFmtId="0" fontId="9" fillId="0" borderId="48" xfId="17" applyFont="1" applyBorder="1">
      <alignment/>
      <protection/>
    </xf>
    <xf numFmtId="4" fontId="9" fillId="0" borderId="48" xfId="17" applyNumberFormat="1" applyFont="1" applyBorder="1">
      <alignment/>
      <protection/>
    </xf>
    <xf numFmtId="49" fontId="9" fillId="0" borderId="22" xfId="17" applyNumberFormat="1" applyFont="1" applyBorder="1" applyAlignment="1">
      <alignment horizontal="right"/>
      <protection/>
    </xf>
    <xf numFmtId="0" fontId="9" fillId="0" borderId="23" xfId="17" applyFont="1" applyBorder="1">
      <alignment/>
      <protection/>
    </xf>
    <xf numFmtId="4" fontId="9" fillId="0" borderId="23" xfId="17" applyNumberFormat="1" applyFont="1" applyBorder="1">
      <alignment/>
      <protection/>
    </xf>
    <xf numFmtId="0" fontId="9" fillId="0" borderId="34" xfId="17" applyFont="1" applyBorder="1">
      <alignment/>
      <protection/>
    </xf>
    <xf numFmtId="0" fontId="9" fillId="0" borderId="35" xfId="17" applyFont="1" applyBorder="1">
      <alignment/>
      <protection/>
    </xf>
    <xf numFmtId="4" fontId="9" fillId="0" borderId="35" xfId="17" applyNumberFormat="1" applyFont="1" applyBorder="1">
      <alignment/>
      <protection/>
    </xf>
    <xf numFmtId="0" fontId="9" fillId="0" borderId="47" xfId="17" applyFont="1" applyBorder="1">
      <alignment/>
      <protection/>
    </xf>
    <xf numFmtId="0" fontId="9" fillId="0" borderId="51" xfId="17" applyFont="1" applyBorder="1">
      <alignment/>
      <protection/>
    </xf>
    <xf numFmtId="0" fontId="9" fillId="0" borderId="52" xfId="17" applyFont="1" applyBorder="1">
      <alignment/>
      <protection/>
    </xf>
    <xf numFmtId="4" fontId="9" fillId="0" borderId="52" xfId="17" applyNumberFormat="1" applyFont="1" applyBorder="1">
      <alignment/>
      <protection/>
    </xf>
    <xf numFmtId="164" fontId="9" fillId="0" borderId="53" xfId="17" applyNumberFormat="1" applyFont="1" applyFill="1" applyBorder="1">
      <alignment/>
      <protection/>
    </xf>
    <xf numFmtId="0" fontId="9" fillId="0" borderId="4" xfId="17" applyFont="1" applyBorder="1">
      <alignment/>
      <protection/>
    </xf>
    <xf numFmtId="0" fontId="9" fillId="0" borderId="5" xfId="17" applyFont="1" applyBorder="1">
      <alignment/>
      <protection/>
    </xf>
    <xf numFmtId="4" fontId="9" fillId="0" borderId="5" xfId="17" applyNumberFormat="1" applyFont="1" applyBorder="1">
      <alignment/>
      <protection/>
    </xf>
    <xf numFmtId="164" fontId="9" fillId="0" borderId="6" xfId="17" applyNumberFormat="1" applyFont="1" applyFill="1" applyBorder="1">
      <alignment/>
      <protection/>
    </xf>
    <xf numFmtId="49" fontId="9" fillId="0" borderId="54" xfId="17" applyNumberFormat="1" applyFont="1" applyFill="1" applyBorder="1" applyAlignment="1">
      <alignment horizontal="right"/>
      <protection/>
    </xf>
    <xf numFmtId="0" fontId="9" fillId="0" borderId="55" xfId="17" applyFont="1" applyFill="1" applyBorder="1" applyAlignment="1">
      <alignment horizontal="left"/>
      <protection/>
    </xf>
    <xf numFmtId="4" fontId="13" fillId="0" borderId="55" xfId="17" applyNumberFormat="1" applyFont="1" applyFill="1" applyBorder="1" applyAlignment="1">
      <alignment horizontal="right"/>
      <protection/>
    </xf>
    <xf numFmtId="164" fontId="9" fillId="0" borderId="56" xfId="17" applyNumberFormat="1" applyFont="1" applyFill="1" applyBorder="1">
      <alignment/>
      <protection/>
    </xf>
    <xf numFmtId="0" fontId="9" fillId="0" borderId="57" xfId="17" applyFont="1" applyBorder="1">
      <alignment/>
      <protection/>
    </xf>
    <xf numFmtId="0" fontId="9" fillId="0" borderId="58" xfId="17" applyFont="1" applyBorder="1">
      <alignment/>
      <protection/>
    </xf>
    <xf numFmtId="4" fontId="9" fillId="0" borderId="58" xfId="17" applyNumberFormat="1" applyFont="1" applyBorder="1">
      <alignment/>
      <protection/>
    </xf>
    <xf numFmtId="164" fontId="9" fillId="0" borderId="59" xfId="17" applyNumberFormat="1" applyFont="1" applyFill="1" applyBorder="1">
      <alignment/>
      <protection/>
    </xf>
    <xf numFmtId="0" fontId="9" fillId="0" borderId="60" xfId="17" applyFont="1" applyBorder="1">
      <alignment/>
      <protection/>
    </xf>
    <xf numFmtId="0" fontId="9" fillId="0" borderId="61" xfId="17" applyFont="1" applyBorder="1">
      <alignment/>
      <protection/>
    </xf>
    <xf numFmtId="4" fontId="9" fillId="0" borderId="61" xfId="17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07"/>
  <sheetViews>
    <sheetView tabSelected="1" workbookViewId="0" topLeftCell="A1">
      <selection activeCell="I14" sqref="I14"/>
    </sheetView>
  </sheetViews>
  <sheetFormatPr defaultColWidth="9.140625" defaultRowHeight="12.75"/>
  <cols>
    <col min="2" max="2" width="28.7109375" style="0" customWidth="1"/>
    <col min="3" max="3" width="13.00390625" style="0" customWidth="1"/>
    <col min="4" max="4" width="12.8515625" style="0" customWidth="1"/>
  </cols>
  <sheetData>
    <row r="3" spans="1:8" ht="15">
      <c r="A3" s="1" t="s">
        <v>74</v>
      </c>
      <c r="B3" s="1"/>
      <c r="C3" s="1"/>
      <c r="D3" s="1"/>
      <c r="E3" s="2"/>
      <c r="F3" s="2"/>
      <c r="G3" s="3"/>
      <c r="H3" s="4"/>
    </row>
    <row r="4" spans="1:8" ht="15">
      <c r="A4" s="1" t="s">
        <v>61</v>
      </c>
      <c r="B4" s="2"/>
      <c r="C4" s="1"/>
      <c r="D4" s="1"/>
      <c r="E4" s="2"/>
      <c r="F4" s="2"/>
      <c r="G4" s="3"/>
      <c r="H4" s="4"/>
    </row>
    <row r="5" spans="1:8" ht="15">
      <c r="A5" s="113" t="s">
        <v>71</v>
      </c>
      <c r="B5" s="55"/>
      <c r="C5" s="113"/>
      <c r="D5" s="113"/>
      <c r="E5" s="6"/>
      <c r="F5" s="6"/>
      <c r="G5" s="6"/>
      <c r="H5" s="6"/>
    </row>
    <row r="6" spans="1:8" ht="15">
      <c r="A6" s="113"/>
      <c r="B6" s="55"/>
      <c r="C6" s="113"/>
      <c r="D6" s="113"/>
      <c r="E6" s="6"/>
      <c r="F6" s="6"/>
      <c r="G6" s="6"/>
      <c r="H6" s="6"/>
    </row>
    <row r="7" spans="1:8" ht="12.75">
      <c r="A7" s="5"/>
      <c r="B7" s="7" t="s">
        <v>45</v>
      </c>
      <c r="C7" s="5"/>
      <c r="D7" s="5"/>
      <c r="E7" s="6"/>
      <c r="F7" s="6"/>
      <c r="G7" s="6"/>
      <c r="H7" s="6"/>
    </row>
    <row r="8" spans="1:8" ht="13.5" thickBot="1">
      <c r="A8" s="8"/>
      <c r="B8" s="8"/>
      <c r="C8" s="8"/>
      <c r="D8" s="9"/>
      <c r="E8" s="8"/>
      <c r="F8" s="8"/>
      <c r="G8" s="8"/>
      <c r="H8" s="8"/>
    </row>
    <row r="9" spans="1:8" ht="13.5" thickTop="1">
      <c r="A9" s="10" t="s">
        <v>11</v>
      </c>
      <c r="B9" s="11"/>
      <c r="C9" s="12" t="s">
        <v>12</v>
      </c>
      <c r="D9" s="12" t="s">
        <v>13</v>
      </c>
      <c r="E9" s="13"/>
      <c r="F9" s="8"/>
      <c r="G9" s="8"/>
      <c r="H9" s="8"/>
    </row>
    <row r="10" spans="1:8" ht="12.75">
      <c r="A10" s="14" t="s">
        <v>0</v>
      </c>
      <c r="B10" s="15" t="s">
        <v>14</v>
      </c>
      <c r="C10" s="15" t="s">
        <v>15</v>
      </c>
      <c r="D10" s="15" t="s">
        <v>67</v>
      </c>
      <c r="E10" s="16" t="s">
        <v>16</v>
      </c>
      <c r="F10" s="8"/>
      <c r="G10" s="8"/>
      <c r="H10" s="8"/>
    </row>
    <row r="11" spans="1:8" ht="12.75">
      <c r="A11" s="14" t="s">
        <v>1</v>
      </c>
      <c r="B11" s="17"/>
      <c r="C11" s="15" t="s">
        <v>17</v>
      </c>
      <c r="D11" s="15" t="s">
        <v>68</v>
      </c>
      <c r="E11" s="16" t="s">
        <v>18</v>
      </c>
      <c r="F11" s="8"/>
      <c r="G11" s="8"/>
      <c r="H11" s="8"/>
    </row>
    <row r="12" spans="1:8" ht="13.5" thickBot="1">
      <c r="A12" s="18" t="s">
        <v>3</v>
      </c>
      <c r="B12" s="19"/>
      <c r="C12" s="20" t="s">
        <v>69</v>
      </c>
      <c r="D12" s="20"/>
      <c r="E12" s="21"/>
      <c r="F12" s="8"/>
      <c r="G12" s="8"/>
      <c r="H12" s="8"/>
    </row>
    <row r="13" spans="1:8" ht="14.25" thickBot="1" thickTop="1">
      <c r="A13" s="22">
        <v>1</v>
      </c>
      <c r="B13" s="23">
        <v>2</v>
      </c>
      <c r="C13" s="23">
        <v>3</v>
      </c>
      <c r="D13" s="23">
        <v>4</v>
      </c>
      <c r="E13" s="24">
        <v>6</v>
      </c>
      <c r="F13" s="8"/>
      <c r="G13" s="8"/>
      <c r="H13" s="8"/>
    </row>
    <row r="14" spans="1:8" ht="15.75" thickTop="1">
      <c r="A14" s="25" t="s">
        <v>54</v>
      </c>
      <c r="B14" s="26" t="s">
        <v>58</v>
      </c>
      <c r="C14" s="27">
        <v>54594</v>
      </c>
      <c r="D14" s="27">
        <v>54430.5</v>
      </c>
      <c r="E14" s="28">
        <f aca="true" t="shared" si="0" ref="E14:E20">D14/C14*100</f>
        <v>99.70051654027915</v>
      </c>
      <c r="F14" s="8"/>
      <c r="G14" s="8"/>
      <c r="H14" s="8"/>
    </row>
    <row r="15" spans="1:8" ht="12.75">
      <c r="A15" s="29" t="s">
        <v>55</v>
      </c>
      <c r="B15" s="30" t="s">
        <v>56</v>
      </c>
      <c r="C15" s="31">
        <v>54594</v>
      </c>
      <c r="D15" s="31">
        <v>54430.5</v>
      </c>
      <c r="E15" s="32">
        <f t="shared" si="0"/>
        <v>99.70051654027915</v>
      </c>
      <c r="F15" s="8"/>
      <c r="G15" s="8"/>
      <c r="H15" s="8"/>
    </row>
    <row r="16" spans="1:8" ht="13.5" thickBot="1">
      <c r="A16" s="33">
        <v>2010</v>
      </c>
      <c r="B16" s="34" t="s">
        <v>57</v>
      </c>
      <c r="C16" s="35">
        <v>54594</v>
      </c>
      <c r="D16" s="35">
        <v>54430.5</v>
      </c>
      <c r="E16" s="36">
        <f t="shared" si="0"/>
        <v>99.70051654027915</v>
      </c>
      <c r="F16" s="8"/>
      <c r="G16" s="8"/>
      <c r="H16" s="8"/>
    </row>
    <row r="17" spans="1:8" ht="15.75" thickTop="1">
      <c r="A17" s="37" t="s">
        <v>20</v>
      </c>
      <c r="B17" s="38" t="s">
        <v>21</v>
      </c>
      <c r="C17" s="39">
        <v>112563</v>
      </c>
      <c r="D17" s="39">
        <v>60613</v>
      </c>
      <c r="E17" s="40">
        <f t="shared" si="0"/>
        <v>53.84806730453169</v>
      </c>
      <c r="F17" s="41"/>
      <c r="G17" s="41"/>
      <c r="H17" s="41"/>
    </row>
    <row r="18" spans="1:8" ht="14.25">
      <c r="A18" s="42" t="s">
        <v>22</v>
      </c>
      <c r="B18" s="43" t="s">
        <v>23</v>
      </c>
      <c r="C18" s="44">
        <v>112563</v>
      </c>
      <c r="D18" s="44">
        <v>60613</v>
      </c>
      <c r="E18" s="45">
        <f t="shared" si="0"/>
        <v>53.84806730453169</v>
      </c>
      <c r="F18" s="41"/>
      <c r="G18" s="41"/>
      <c r="H18" s="41"/>
    </row>
    <row r="19" spans="1:8" ht="15" thickBot="1">
      <c r="A19" s="46" t="s">
        <v>24</v>
      </c>
      <c r="B19" s="47" t="s">
        <v>25</v>
      </c>
      <c r="C19" s="48">
        <v>112563</v>
      </c>
      <c r="D19" s="49">
        <v>60613</v>
      </c>
      <c r="E19" s="50">
        <f t="shared" si="0"/>
        <v>53.84806730453169</v>
      </c>
      <c r="F19" s="41"/>
      <c r="G19" s="41"/>
      <c r="H19" s="8"/>
    </row>
    <row r="20" spans="1:8" ht="15">
      <c r="A20" s="51" t="s">
        <v>26</v>
      </c>
      <c r="B20" s="52" t="s">
        <v>27</v>
      </c>
      <c r="C20" s="53">
        <v>1637</v>
      </c>
      <c r="D20" s="53">
        <v>851</v>
      </c>
      <c r="E20" s="54">
        <f t="shared" si="0"/>
        <v>51.98533903481979</v>
      </c>
      <c r="F20" s="55"/>
      <c r="G20" s="55"/>
      <c r="H20" s="8"/>
    </row>
    <row r="21" spans="1:8" ht="15">
      <c r="A21" s="56"/>
      <c r="B21" s="57" t="s">
        <v>28</v>
      </c>
      <c r="C21" s="58"/>
      <c r="D21" s="58"/>
      <c r="E21" s="59"/>
      <c r="F21" s="55"/>
      <c r="G21" s="55"/>
      <c r="H21" s="8"/>
    </row>
    <row r="22" spans="1:8" ht="15">
      <c r="A22" s="56"/>
      <c r="B22" s="57" t="s">
        <v>29</v>
      </c>
      <c r="C22" s="58"/>
      <c r="D22" s="58"/>
      <c r="E22" s="59"/>
      <c r="F22" s="55"/>
      <c r="G22" s="55"/>
      <c r="H22" s="8"/>
    </row>
    <row r="23" spans="1:8" ht="15">
      <c r="A23" s="56"/>
      <c r="B23" s="57" t="s">
        <v>30</v>
      </c>
      <c r="C23" s="58"/>
      <c r="D23" s="58"/>
      <c r="E23" s="59"/>
      <c r="F23" s="55"/>
      <c r="G23" s="55"/>
      <c r="H23" s="8"/>
    </row>
    <row r="24" spans="1:8" ht="37.5" customHeight="1">
      <c r="A24" s="60" t="s">
        <v>31</v>
      </c>
      <c r="B24" s="61" t="s">
        <v>64</v>
      </c>
      <c r="C24" s="62">
        <v>1637</v>
      </c>
      <c r="D24" s="62">
        <v>851</v>
      </c>
      <c r="E24" s="63">
        <f aca="true" t="shared" si="1" ref="E24:E41">D24/C24*100</f>
        <v>51.98533903481979</v>
      </c>
      <c r="F24" s="64"/>
      <c r="G24" s="64"/>
      <c r="H24" s="8"/>
    </row>
    <row r="25" spans="1:8" ht="13.5" thickBot="1">
      <c r="A25" s="65" t="s">
        <v>24</v>
      </c>
      <c r="B25" s="66" t="s">
        <v>19</v>
      </c>
      <c r="C25" s="67">
        <v>1637</v>
      </c>
      <c r="D25" s="67">
        <v>851</v>
      </c>
      <c r="E25" s="68">
        <f t="shared" si="1"/>
        <v>51.98533903481979</v>
      </c>
      <c r="F25" s="69"/>
      <c r="G25" s="69"/>
      <c r="H25" s="8"/>
    </row>
    <row r="26" spans="1:8" ht="15">
      <c r="A26" s="70" t="s">
        <v>32</v>
      </c>
      <c r="B26" s="71" t="s">
        <v>33</v>
      </c>
      <c r="C26" s="72">
        <v>500</v>
      </c>
      <c r="D26" s="72">
        <v>500</v>
      </c>
      <c r="E26" s="73">
        <f t="shared" si="1"/>
        <v>100</v>
      </c>
      <c r="F26" s="55"/>
      <c r="G26" s="55"/>
      <c r="H26" s="8"/>
    </row>
    <row r="27" spans="1:8" ht="12.75">
      <c r="A27" s="74" t="s">
        <v>34</v>
      </c>
      <c r="B27" s="75" t="s">
        <v>35</v>
      </c>
      <c r="C27" s="76">
        <v>500</v>
      </c>
      <c r="D27" s="76">
        <v>500</v>
      </c>
      <c r="E27" s="77">
        <f t="shared" si="1"/>
        <v>100</v>
      </c>
      <c r="F27" s="78"/>
      <c r="G27" s="78"/>
      <c r="H27" s="8"/>
    </row>
    <row r="28" spans="1:8" ht="13.5" thickBot="1">
      <c r="A28" s="79" t="s">
        <v>24</v>
      </c>
      <c r="B28" s="80" t="s">
        <v>19</v>
      </c>
      <c r="C28" s="81">
        <v>500</v>
      </c>
      <c r="D28" s="81">
        <v>500</v>
      </c>
      <c r="E28" s="50">
        <f t="shared" si="1"/>
        <v>100</v>
      </c>
      <c r="F28" s="78"/>
      <c r="G28" s="78"/>
      <c r="H28" s="8"/>
    </row>
    <row r="29" spans="1:8" ht="15">
      <c r="A29" s="82" t="s">
        <v>36</v>
      </c>
      <c r="B29" s="71" t="s">
        <v>37</v>
      </c>
      <c r="C29" s="72">
        <v>100</v>
      </c>
      <c r="D29" s="72">
        <v>100</v>
      </c>
      <c r="E29" s="73">
        <f t="shared" si="1"/>
        <v>100</v>
      </c>
      <c r="F29" s="55"/>
      <c r="G29" s="55"/>
      <c r="H29" s="8"/>
    </row>
    <row r="30" spans="1:8" ht="12.75">
      <c r="A30" s="83">
        <v>85195</v>
      </c>
      <c r="B30" s="75" t="s">
        <v>38</v>
      </c>
      <c r="C30" s="76">
        <v>100</v>
      </c>
      <c r="D30" s="76">
        <v>100</v>
      </c>
      <c r="E30" s="84">
        <f t="shared" si="1"/>
        <v>100</v>
      </c>
      <c r="F30" s="85"/>
      <c r="G30" s="85"/>
      <c r="H30" s="8"/>
    </row>
    <row r="31" spans="1:8" ht="13.5" thickBot="1">
      <c r="A31" s="86" t="s">
        <v>24</v>
      </c>
      <c r="B31" s="87" t="s">
        <v>19</v>
      </c>
      <c r="C31" s="88">
        <v>100</v>
      </c>
      <c r="D31" s="88">
        <v>100</v>
      </c>
      <c r="E31" s="89">
        <f t="shared" si="1"/>
        <v>100</v>
      </c>
      <c r="F31" s="85"/>
      <c r="G31" s="85"/>
      <c r="H31" s="8"/>
    </row>
    <row r="32" spans="1:8" ht="15">
      <c r="A32" s="82" t="s">
        <v>39</v>
      </c>
      <c r="B32" s="71" t="s">
        <v>40</v>
      </c>
      <c r="C32" s="72">
        <f>C33+C35+C37+C39</f>
        <v>3061900</v>
      </c>
      <c r="D32" s="72">
        <f>D33+D35+D37+D39</f>
        <v>1574000</v>
      </c>
      <c r="E32" s="73">
        <f t="shared" si="1"/>
        <v>51.40598974492961</v>
      </c>
      <c r="F32" s="55"/>
      <c r="G32" s="55"/>
      <c r="H32" s="55"/>
    </row>
    <row r="33" spans="1:8" ht="12.75">
      <c r="A33" s="83">
        <v>85212</v>
      </c>
      <c r="B33" s="75" t="s">
        <v>41</v>
      </c>
      <c r="C33" s="76">
        <v>2890000</v>
      </c>
      <c r="D33" s="76">
        <v>1487200</v>
      </c>
      <c r="E33" s="84">
        <f t="shared" si="1"/>
        <v>51.46020761245674</v>
      </c>
      <c r="F33" s="85"/>
      <c r="G33" s="85"/>
      <c r="H33" s="85"/>
    </row>
    <row r="34" spans="1:8" ht="12.75">
      <c r="A34" s="90">
        <v>2010</v>
      </c>
      <c r="B34" s="91" t="s">
        <v>19</v>
      </c>
      <c r="C34" s="92">
        <v>2890000</v>
      </c>
      <c r="D34" s="92">
        <v>1487200</v>
      </c>
      <c r="E34" s="93">
        <f t="shared" si="1"/>
        <v>51.46020761245674</v>
      </c>
      <c r="F34" s="69"/>
      <c r="G34" s="69"/>
      <c r="H34" s="69"/>
    </row>
    <row r="35" spans="1:8" ht="12.75">
      <c r="A35" s="83">
        <v>85213</v>
      </c>
      <c r="B35" s="75" t="s">
        <v>42</v>
      </c>
      <c r="C35" s="76">
        <v>17200</v>
      </c>
      <c r="D35" s="76">
        <v>8800</v>
      </c>
      <c r="E35" s="94">
        <f t="shared" si="1"/>
        <v>51.162790697674424</v>
      </c>
      <c r="F35" s="85"/>
      <c r="G35" s="85"/>
      <c r="H35" s="85"/>
    </row>
    <row r="36" spans="1:8" ht="12.75">
      <c r="A36" s="95">
        <v>2010</v>
      </c>
      <c r="B36" s="96" t="s">
        <v>19</v>
      </c>
      <c r="C36" s="97">
        <v>17200</v>
      </c>
      <c r="D36" s="97">
        <v>8800</v>
      </c>
      <c r="E36" s="98">
        <f t="shared" si="1"/>
        <v>51.162790697674424</v>
      </c>
      <c r="F36" s="69"/>
      <c r="G36" s="69"/>
      <c r="H36" s="69"/>
    </row>
    <row r="37" spans="1:8" ht="12.75">
      <c r="A37" s="83">
        <v>85214</v>
      </c>
      <c r="B37" s="75" t="s">
        <v>43</v>
      </c>
      <c r="C37" s="76">
        <v>128000</v>
      </c>
      <c r="D37" s="76">
        <v>64600</v>
      </c>
      <c r="E37" s="94">
        <f t="shared" si="1"/>
        <v>50.46874999999999</v>
      </c>
      <c r="F37" s="85"/>
      <c r="G37" s="85"/>
      <c r="H37" s="85"/>
    </row>
    <row r="38" spans="1:8" ht="12.75">
      <c r="A38" s="95">
        <v>2010</v>
      </c>
      <c r="B38" s="96" t="s">
        <v>19</v>
      </c>
      <c r="C38" s="97">
        <v>128000</v>
      </c>
      <c r="D38" s="97">
        <v>64600</v>
      </c>
      <c r="E38" s="98">
        <f t="shared" si="1"/>
        <v>50.46874999999999</v>
      </c>
      <c r="F38" s="69"/>
      <c r="G38" s="69"/>
      <c r="H38" s="69"/>
    </row>
    <row r="39" spans="1:8" ht="12.75">
      <c r="A39" s="99">
        <v>85228</v>
      </c>
      <c r="B39" s="100" t="s">
        <v>44</v>
      </c>
      <c r="C39" s="101">
        <v>26700</v>
      </c>
      <c r="D39" s="101">
        <v>13400</v>
      </c>
      <c r="E39" s="102">
        <f t="shared" si="1"/>
        <v>50.187265917603</v>
      </c>
      <c r="F39" s="85"/>
      <c r="G39" s="85"/>
      <c r="H39" s="85"/>
    </row>
    <row r="40" spans="1:8" ht="13.5" thickBot="1">
      <c r="A40" s="103">
        <v>2010</v>
      </c>
      <c r="B40" s="80" t="s">
        <v>19</v>
      </c>
      <c r="C40" s="81">
        <v>26700</v>
      </c>
      <c r="D40" s="81">
        <v>13400</v>
      </c>
      <c r="E40" s="104">
        <f t="shared" si="1"/>
        <v>50.187265917603</v>
      </c>
      <c r="F40" s="85"/>
      <c r="G40" s="85"/>
      <c r="H40" s="85"/>
    </row>
    <row r="41" spans="1:8" ht="19.5" thickBot="1" thickTop="1">
      <c r="A41" s="105"/>
      <c r="B41" s="106" t="s">
        <v>2</v>
      </c>
      <c r="C41" s="107">
        <f>C14+C17+C20+C26+C29+C32</f>
        <v>3231294</v>
      </c>
      <c r="D41" s="107">
        <f>D14+D17+D20+D26+D29+D32</f>
        <v>1690494.5</v>
      </c>
      <c r="E41" s="108">
        <f t="shared" si="1"/>
        <v>52.31633209482022</v>
      </c>
      <c r="F41" s="109"/>
      <c r="G41" s="110"/>
      <c r="H41" s="111"/>
    </row>
    <row r="42" spans="1:8" ht="18.75" thickTop="1">
      <c r="A42" s="110"/>
      <c r="B42" s="110"/>
      <c r="C42" s="110"/>
      <c r="D42" s="110"/>
      <c r="E42" s="110"/>
      <c r="F42" s="110"/>
      <c r="G42" s="110"/>
      <c r="H42" s="111"/>
    </row>
    <row r="43" spans="1:8" ht="18">
      <c r="A43" s="110"/>
      <c r="B43" s="110"/>
      <c r="C43" s="110"/>
      <c r="D43" s="110"/>
      <c r="E43" s="110"/>
      <c r="F43" s="110"/>
      <c r="G43" s="110"/>
      <c r="H43" s="111"/>
    </row>
    <row r="44" spans="1:8" ht="18">
      <c r="A44" s="110"/>
      <c r="B44" s="110"/>
      <c r="C44" s="110"/>
      <c r="D44" s="110"/>
      <c r="E44" s="110"/>
      <c r="F44" s="110"/>
      <c r="G44" s="110"/>
      <c r="H44" s="111"/>
    </row>
    <row r="45" spans="1:8" ht="18">
      <c r="A45" s="110"/>
      <c r="B45" s="110"/>
      <c r="C45" s="110"/>
      <c r="D45" s="110"/>
      <c r="E45" s="110"/>
      <c r="F45" s="110"/>
      <c r="G45" s="110"/>
      <c r="H45" s="111"/>
    </row>
    <row r="46" spans="1:8" ht="12.75">
      <c r="A46" s="9"/>
      <c r="B46" s="112"/>
      <c r="C46" s="9"/>
      <c r="D46" s="9"/>
      <c r="E46" s="9"/>
      <c r="F46" s="9"/>
      <c r="G46" s="9"/>
      <c r="H46" s="9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>
      <c r="A48" s="113"/>
      <c r="B48" s="113"/>
      <c r="C48" s="113"/>
      <c r="D48" s="113"/>
      <c r="E48" s="113"/>
      <c r="F48" s="113"/>
      <c r="G48" s="113"/>
      <c r="H48" s="113"/>
    </row>
    <row r="49" spans="1:8" ht="15">
      <c r="A49" s="113"/>
      <c r="B49" s="113"/>
      <c r="C49" s="113"/>
      <c r="D49" s="113"/>
      <c r="E49" s="113"/>
      <c r="F49" s="113"/>
      <c r="G49" s="113"/>
      <c r="H49" s="113"/>
    </row>
    <row r="50" spans="1:8" ht="15">
      <c r="A50" s="114"/>
      <c r="B50" s="115" t="s">
        <v>46</v>
      </c>
      <c r="C50" s="115"/>
      <c r="D50" s="116"/>
      <c r="E50" s="115"/>
      <c r="F50" s="115"/>
      <c r="G50" s="115"/>
      <c r="H50" s="117"/>
    </row>
    <row r="51" spans="1:8" ht="13.5" thickBot="1">
      <c r="A51" s="118"/>
      <c r="B51" s="118"/>
      <c r="C51" s="119"/>
      <c r="D51" s="119"/>
      <c r="E51" s="119"/>
      <c r="F51" s="119"/>
      <c r="G51" s="119"/>
      <c r="H51" s="120"/>
    </row>
    <row r="52" spans="1:8" ht="13.5" thickTop="1">
      <c r="A52" s="10" t="s">
        <v>11</v>
      </c>
      <c r="B52" s="11"/>
      <c r="C52" s="12" t="s">
        <v>12</v>
      </c>
      <c r="D52" s="12" t="s">
        <v>13</v>
      </c>
      <c r="E52" s="13"/>
      <c r="F52" s="8"/>
      <c r="G52" s="8"/>
      <c r="H52" s="8"/>
    </row>
    <row r="53" spans="1:8" ht="12.75">
      <c r="A53" s="14" t="s">
        <v>0</v>
      </c>
      <c r="B53" s="15" t="s">
        <v>14</v>
      </c>
      <c r="C53" s="15" t="s">
        <v>66</v>
      </c>
      <c r="D53" s="15" t="s">
        <v>70</v>
      </c>
      <c r="E53" s="16" t="s">
        <v>16</v>
      </c>
      <c r="F53" s="8"/>
      <c r="G53" s="8"/>
      <c r="H53" s="8"/>
    </row>
    <row r="54" spans="1:8" ht="12.75">
      <c r="A54" s="14" t="s">
        <v>1</v>
      </c>
      <c r="B54" s="17"/>
      <c r="C54" s="15" t="s">
        <v>17</v>
      </c>
      <c r="D54" s="15" t="s">
        <v>68</v>
      </c>
      <c r="E54" s="16" t="s">
        <v>18</v>
      </c>
      <c r="F54" s="8"/>
      <c r="G54" s="8"/>
      <c r="H54" s="8"/>
    </row>
    <row r="55" spans="1:8" ht="13.5" thickBot="1">
      <c r="A55" s="18" t="s">
        <v>3</v>
      </c>
      <c r="B55" s="19"/>
      <c r="C55" s="20" t="s">
        <v>69</v>
      </c>
      <c r="D55" s="20"/>
      <c r="E55" s="21"/>
      <c r="F55" s="8"/>
      <c r="G55" s="8"/>
      <c r="H55" s="8"/>
    </row>
    <row r="56" spans="1:8" ht="14.25" thickBot="1" thickTop="1">
      <c r="A56" s="22">
        <v>1</v>
      </c>
      <c r="B56" s="23">
        <v>2</v>
      </c>
      <c r="C56" s="23">
        <v>3</v>
      </c>
      <c r="D56" s="23">
        <v>4</v>
      </c>
      <c r="E56" s="24">
        <v>6</v>
      </c>
      <c r="F56" s="8"/>
      <c r="G56" s="8"/>
      <c r="H56" s="8"/>
    </row>
    <row r="57" spans="1:8" ht="15.75" thickTop="1">
      <c r="A57" s="25" t="s">
        <v>54</v>
      </c>
      <c r="B57" s="26" t="s">
        <v>58</v>
      </c>
      <c r="C57" s="27">
        <v>54594</v>
      </c>
      <c r="D57" s="27">
        <v>54430.49</v>
      </c>
      <c r="E57" s="28">
        <f aca="true" t="shared" si="2" ref="E57:E68">D57/C57*100</f>
        <v>99.70049822324796</v>
      </c>
      <c r="F57" s="8"/>
      <c r="G57" s="8"/>
      <c r="H57" s="8"/>
    </row>
    <row r="58" spans="1:8" ht="12.75">
      <c r="A58" s="29" t="s">
        <v>55</v>
      </c>
      <c r="B58" s="30" t="s">
        <v>56</v>
      </c>
      <c r="C58" s="31">
        <v>54594</v>
      </c>
      <c r="D58" s="31">
        <v>54430.49</v>
      </c>
      <c r="E58" s="32">
        <f t="shared" si="2"/>
        <v>99.70049822324796</v>
      </c>
      <c r="F58" s="8"/>
      <c r="G58" s="8"/>
      <c r="H58" s="8"/>
    </row>
    <row r="59" spans="1:8" ht="12.75">
      <c r="A59" s="121">
        <v>4300</v>
      </c>
      <c r="B59" s="122" t="s">
        <v>59</v>
      </c>
      <c r="C59" s="123">
        <v>1091.88</v>
      </c>
      <c r="D59" s="123">
        <v>1067.26</v>
      </c>
      <c r="E59" s="124">
        <f t="shared" si="2"/>
        <v>97.74517346228522</v>
      </c>
      <c r="F59" s="8"/>
      <c r="G59" s="8"/>
      <c r="H59" s="8"/>
    </row>
    <row r="60" spans="1:8" ht="13.5" thickBot="1">
      <c r="A60" s="33">
        <v>4430</v>
      </c>
      <c r="B60" s="34" t="s">
        <v>60</v>
      </c>
      <c r="C60" s="35">
        <v>53502.12</v>
      </c>
      <c r="D60" s="35">
        <v>53363.23</v>
      </c>
      <c r="E60" s="36">
        <f t="shared" si="2"/>
        <v>99.74040281020639</v>
      </c>
      <c r="F60" s="8"/>
      <c r="G60" s="8"/>
      <c r="H60" s="8"/>
    </row>
    <row r="61" spans="1:8" ht="15.75" thickTop="1">
      <c r="A61" s="37" t="s">
        <v>20</v>
      </c>
      <c r="B61" s="38" t="s">
        <v>21</v>
      </c>
      <c r="C61" s="39">
        <v>112563</v>
      </c>
      <c r="D61" s="39">
        <v>59666.85</v>
      </c>
      <c r="E61" s="40">
        <f t="shared" si="2"/>
        <v>53.007515791156955</v>
      </c>
      <c r="F61" s="8"/>
      <c r="G61" s="8"/>
      <c r="H61" s="8"/>
    </row>
    <row r="62" spans="1:8" ht="12.75">
      <c r="A62" s="42" t="s">
        <v>22</v>
      </c>
      <c r="B62" s="43" t="s">
        <v>23</v>
      </c>
      <c r="C62" s="44">
        <v>112563</v>
      </c>
      <c r="D62" s="44">
        <v>59666.85</v>
      </c>
      <c r="E62" s="94">
        <f t="shared" si="2"/>
        <v>53.007515791156955</v>
      </c>
      <c r="F62" s="8"/>
      <c r="G62" s="8"/>
      <c r="H62" s="8"/>
    </row>
    <row r="63" spans="1:8" ht="12.75">
      <c r="A63" s="125" t="s">
        <v>5</v>
      </c>
      <c r="B63" s="126" t="s">
        <v>47</v>
      </c>
      <c r="C63" s="127">
        <v>89510</v>
      </c>
      <c r="D63" s="127">
        <v>45970</v>
      </c>
      <c r="E63" s="128">
        <f t="shared" si="2"/>
        <v>51.35739023572785</v>
      </c>
      <c r="F63" s="8"/>
      <c r="G63" s="8"/>
      <c r="H63" s="8"/>
    </row>
    <row r="64" spans="1:8" ht="12.75">
      <c r="A64" s="129" t="s">
        <v>48</v>
      </c>
      <c r="B64" s="130" t="s">
        <v>49</v>
      </c>
      <c r="C64" s="131">
        <v>3550</v>
      </c>
      <c r="D64" s="131">
        <v>3550</v>
      </c>
      <c r="E64" s="132">
        <f t="shared" si="2"/>
        <v>100</v>
      </c>
      <c r="F64" s="8"/>
      <c r="G64" s="8"/>
      <c r="H64" s="8"/>
    </row>
    <row r="65" spans="1:8" ht="12.75">
      <c r="A65" s="129" t="s">
        <v>6</v>
      </c>
      <c r="B65" s="130" t="s">
        <v>62</v>
      </c>
      <c r="C65" s="131">
        <v>14052</v>
      </c>
      <c r="D65" s="131">
        <v>6692</v>
      </c>
      <c r="E65" s="132">
        <f t="shared" si="2"/>
        <v>47.62311414745232</v>
      </c>
      <c r="F65" s="8"/>
      <c r="G65" s="8"/>
      <c r="H65" s="8"/>
    </row>
    <row r="66" spans="1:8" ht="12.75">
      <c r="A66" s="133" t="s">
        <v>7</v>
      </c>
      <c r="B66" s="134" t="s">
        <v>51</v>
      </c>
      <c r="C66" s="135">
        <v>2278</v>
      </c>
      <c r="D66" s="135">
        <v>1075</v>
      </c>
      <c r="E66" s="136">
        <f t="shared" si="2"/>
        <v>47.190517998244076</v>
      </c>
      <c r="F66" s="8"/>
      <c r="G66" s="8"/>
      <c r="H66" s="8"/>
    </row>
    <row r="67" spans="1:8" ht="13.5" thickBot="1">
      <c r="A67" s="155" t="s">
        <v>72</v>
      </c>
      <c r="B67" s="156" t="s">
        <v>73</v>
      </c>
      <c r="C67" s="157">
        <v>3173</v>
      </c>
      <c r="D67" s="157">
        <v>2379.85</v>
      </c>
      <c r="E67" s="158">
        <f t="shared" si="2"/>
        <v>75.00315159155373</v>
      </c>
      <c r="F67" s="8"/>
      <c r="G67" s="8"/>
      <c r="H67" s="8"/>
    </row>
    <row r="68" spans="1:8" ht="12.75" customHeight="1">
      <c r="A68" s="51" t="s">
        <v>26</v>
      </c>
      <c r="B68" s="52" t="s">
        <v>27</v>
      </c>
      <c r="C68" s="53">
        <v>1637</v>
      </c>
      <c r="D68" s="53">
        <v>686.86</v>
      </c>
      <c r="E68" s="54">
        <f t="shared" si="2"/>
        <v>41.958460598656075</v>
      </c>
      <c r="F68" s="8"/>
      <c r="G68" s="8"/>
      <c r="H68" s="8"/>
    </row>
    <row r="69" spans="1:8" ht="12.75" customHeight="1">
      <c r="A69" s="56"/>
      <c r="B69" s="57" t="s">
        <v>28</v>
      </c>
      <c r="C69" s="58"/>
      <c r="D69" s="58"/>
      <c r="E69" s="59"/>
      <c r="F69" s="8"/>
      <c r="G69" s="8"/>
      <c r="H69" s="8"/>
    </row>
    <row r="70" spans="1:8" ht="12.75" customHeight="1">
      <c r="A70" s="56"/>
      <c r="B70" s="57" t="s">
        <v>29</v>
      </c>
      <c r="C70" s="58"/>
      <c r="D70" s="58"/>
      <c r="E70" s="59"/>
      <c r="F70" s="8"/>
      <c r="G70" s="8"/>
      <c r="H70" s="8"/>
    </row>
    <row r="71" spans="1:8" ht="12.75" customHeight="1">
      <c r="A71" s="56"/>
      <c r="B71" s="57" t="s">
        <v>30</v>
      </c>
      <c r="C71" s="58"/>
      <c r="D71" s="58"/>
      <c r="E71" s="59"/>
      <c r="F71" s="8"/>
      <c r="G71" s="8"/>
      <c r="H71" s="8"/>
    </row>
    <row r="72" spans="1:8" ht="36">
      <c r="A72" s="60" t="s">
        <v>31</v>
      </c>
      <c r="B72" s="61" t="s">
        <v>63</v>
      </c>
      <c r="C72" s="62">
        <v>1637</v>
      </c>
      <c r="D72" s="62">
        <v>686.86</v>
      </c>
      <c r="E72" s="63">
        <f aca="true" t="shared" si="3" ref="E72:E99">D72/C72*100</f>
        <v>41.958460598656075</v>
      </c>
      <c r="F72" s="8"/>
      <c r="G72" s="8"/>
      <c r="H72" s="8"/>
    </row>
    <row r="73" spans="1:8" ht="12.75">
      <c r="A73" s="137" t="s">
        <v>5</v>
      </c>
      <c r="B73" s="138" t="s">
        <v>47</v>
      </c>
      <c r="C73" s="139">
        <v>1393</v>
      </c>
      <c r="D73" s="139">
        <v>618.89</v>
      </c>
      <c r="E73" s="128">
        <f t="shared" si="3"/>
        <v>44.42857142857143</v>
      </c>
      <c r="F73" s="8"/>
      <c r="G73" s="8"/>
      <c r="H73" s="8"/>
    </row>
    <row r="74" spans="1:8" ht="12.75">
      <c r="A74" s="140" t="s">
        <v>6</v>
      </c>
      <c r="B74" s="141" t="s">
        <v>62</v>
      </c>
      <c r="C74" s="142">
        <v>210</v>
      </c>
      <c r="D74" s="142">
        <v>58.48</v>
      </c>
      <c r="E74" s="128">
        <f t="shared" si="3"/>
        <v>27.847619047619048</v>
      </c>
      <c r="F74" s="8"/>
      <c r="G74" s="8"/>
      <c r="H74" s="8"/>
    </row>
    <row r="75" spans="1:8" ht="13.5" thickBot="1">
      <c r="A75" s="65" t="s">
        <v>7</v>
      </c>
      <c r="B75" s="66" t="s">
        <v>51</v>
      </c>
      <c r="C75" s="67">
        <v>34</v>
      </c>
      <c r="D75" s="67">
        <v>9.49</v>
      </c>
      <c r="E75" s="136">
        <f t="shared" si="3"/>
        <v>27.91176470588235</v>
      </c>
      <c r="F75" s="8"/>
      <c r="G75" s="8"/>
      <c r="H75" s="8"/>
    </row>
    <row r="76" spans="1:8" ht="15">
      <c r="A76" s="70" t="s">
        <v>32</v>
      </c>
      <c r="B76" s="71" t="s">
        <v>33</v>
      </c>
      <c r="C76" s="72">
        <v>500</v>
      </c>
      <c r="D76" s="72">
        <v>0</v>
      </c>
      <c r="E76" s="73">
        <f t="shared" si="3"/>
        <v>0</v>
      </c>
      <c r="F76" s="55"/>
      <c r="G76" s="55"/>
      <c r="H76" s="8"/>
    </row>
    <row r="77" spans="1:8" ht="12.75">
      <c r="A77" s="74" t="s">
        <v>34</v>
      </c>
      <c r="B77" s="75" t="s">
        <v>35</v>
      </c>
      <c r="C77" s="76">
        <v>500</v>
      </c>
      <c r="D77" s="76">
        <v>0</v>
      </c>
      <c r="E77" s="77">
        <f t="shared" si="3"/>
        <v>0</v>
      </c>
      <c r="F77" s="78"/>
      <c r="G77" s="78"/>
      <c r="H77" s="8"/>
    </row>
    <row r="78" spans="1:8" ht="13.5" thickBot="1">
      <c r="A78" s="79" t="s">
        <v>9</v>
      </c>
      <c r="B78" s="80" t="s">
        <v>10</v>
      </c>
      <c r="C78" s="81">
        <v>500</v>
      </c>
      <c r="D78" s="81">
        <v>0</v>
      </c>
      <c r="E78" s="50">
        <f t="shared" si="3"/>
        <v>0</v>
      </c>
      <c r="F78" s="78"/>
      <c r="G78" s="78"/>
      <c r="H78" s="8"/>
    </row>
    <row r="79" spans="1:8" ht="15">
      <c r="A79" s="82" t="s">
        <v>36</v>
      </c>
      <c r="B79" s="71" t="s">
        <v>37</v>
      </c>
      <c r="C79" s="72">
        <v>100</v>
      </c>
      <c r="D79" s="72">
        <v>0</v>
      </c>
      <c r="E79" s="73">
        <f t="shared" si="3"/>
        <v>0</v>
      </c>
      <c r="F79" s="55"/>
      <c r="G79" s="55"/>
      <c r="H79" s="8"/>
    </row>
    <row r="80" spans="1:8" ht="12.75">
      <c r="A80" s="83">
        <v>85195</v>
      </c>
      <c r="B80" s="75" t="s">
        <v>38</v>
      </c>
      <c r="C80" s="76">
        <v>100</v>
      </c>
      <c r="D80" s="76">
        <v>0</v>
      </c>
      <c r="E80" s="84">
        <f t="shared" si="3"/>
        <v>0</v>
      </c>
      <c r="F80" s="85"/>
      <c r="G80" s="85"/>
      <c r="H80" s="8"/>
    </row>
    <row r="81" spans="1:8" ht="13.5" thickBot="1">
      <c r="A81" s="143">
        <v>4210</v>
      </c>
      <c r="B81" s="144" t="s">
        <v>4</v>
      </c>
      <c r="C81" s="145">
        <v>100</v>
      </c>
      <c r="D81" s="145">
        <v>0</v>
      </c>
      <c r="E81" s="128">
        <f t="shared" si="3"/>
        <v>0</v>
      </c>
      <c r="F81" s="85"/>
      <c r="G81" s="85"/>
      <c r="H81" s="8"/>
    </row>
    <row r="82" spans="1:8" ht="15">
      <c r="A82" s="82" t="s">
        <v>39</v>
      </c>
      <c r="B82" s="71" t="s">
        <v>40</v>
      </c>
      <c r="C82" s="72">
        <v>3061900</v>
      </c>
      <c r="D82" s="72">
        <v>1404565.16</v>
      </c>
      <c r="E82" s="73">
        <f t="shared" si="3"/>
        <v>45.87233939710637</v>
      </c>
      <c r="F82" s="55"/>
      <c r="G82" s="55"/>
      <c r="H82" s="8"/>
    </row>
    <row r="83" spans="1:8" ht="12.75">
      <c r="A83" s="83">
        <v>85212</v>
      </c>
      <c r="B83" s="75" t="s">
        <v>41</v>
      </c>
      <c r="C83" s="76">
        <v>2890000</v>
      </c>
      <c r="D83" s="76">
        <v>1325087.09</v>
      </c>
      <c r="E83" s="94">
        <f t="shared" si="3"/>
        <v>45.85076435986159</v>
      </c>
      <c r="F83" s="85"/>
      <c r="G83" s="85"/>
      <c r="H83" s="8"/>
    </row>
    <row r="84" spans="1:8" ht="12.75">
      <c r="A84" s="163">
        <v>3110</v>
      </c>
      <c r="B84" s="164" t="s">
        <v>52</v>
      </c>
      <c r="C84" s="165">
        <v>2757140</v>
      </c>
      <c r="D84" s="165">
        <v>1263467.82</v>
      </c>
      <c r="E84" s="68">
        <f t="shared" si="3"/>
        <v>45.82530520757017</v>
      </c>
      <c r="F84" s="69"/>
      <c r="G84" s="69"/>
      <c r="H84" s="8"/>
    </row>
    <row r="85" spans="1:8" ht="12.75">
      <c r="A85" s="146">
        <v>4010</v>
      </c>
      <c r="B85" s="138" t="s">
        <v>47</v>
      </c>
      <c r="C85" s="139">
        <v>55000</v>
      </c>
      <c r="D85" s="139">
        <v>33935.35</v>
      </c>
      <c r="E85" s="132">
        <f t="shared" si="3"/>
        <v>61.70063636363636</v>
      </c>
      <c r="F85" s="69"/>
      <c r="G85" s="69"/>
      <c r="H85" s="8"/>
    </row>
    <row r="86" spans="1:8" ht="12.75">
      <c r="A86" s="146">
        <v>4110</v>
      </c>
      <c r="B86" s="138" t="s">
        <v>50</v>
      </c>
      <c r="C86" s="139">
        <v>57890</v>
      </c>
      <c r="D86" s="139">
        <v>19065.06</v>
      </c>
      <c r="E86" s="132">
        <f t="shared" si="3"/>
        <v>32.933252720677146</v>
      </c>
      <c r="F86" s="69"/>
      <c r="G86" s="69"/>
      <c r="H86" s="8"/>
    </row>
    <row r="87" spans="1:8" ht="12.75">
      <c r="A87" s="146">
        <v>4120</v>
      </c>
      <c r="B87" s="138" t="s">
        <v>51</v>
      </c>
      <c r="C87" s="139">
        <v>1300</v>
      </c>
      <c r="D87" s="139">
        <v>694.67</v>
      </c>
      <c r="E87" s="132">
        <f t="shared" si="3"/>
        <v>53.43615384615384</v>
      </c>
      <c r="F87" s="69"/>
      <c r="G87" s="69"/>
      <c r="H87" s="8"/>
    </row>
    <row r="88" spans="1:8" ht="12.75">
      <c r="A88" s="146">
        <v>4210</v>
      </c>
      <c r="B88" s="138" t="s">
        <v>4</v>
      </c>
      <c r="C88" s="139">
        <v>4420</v>
      </c>
      <c r="D88" s="139">
        <v>319.81</v>
      </c>
      <c r="E88" s="132">
        <f t="shared" si="3"/>
        <v>7.23552036199095</v>
      </c>
      <c r="F88" s="69"/>
      <c r="G88" s="69"/>
      <c r="H88" s="8"/>
    </row>
    <row r="89" spans="1:8" ht="12.75">
      <c r="A89" s="146">
        <v>4300</v>
      </c>
      <c r="B89" s="138" t="s">
        <v>8</v>
      </c>
      <c r="C89" s="139">
        <v>11750</v>
      </c>
      <c r="D89" s="139">
        <v>5704.38</v>
      </c>
      <c r="E89" s="132">
        <f t="shared" si="3"/>
        <v>48.54791489361702</v>
      </c>
      <c r="F89" s="69"/>
      <c r="G89" s="69"/>
      <c r="H89" s="69"/>
    </row>
    <row r="90" spans="1:8" ht="12.75">
      <c r="A90" s="147">
        <v>4440</v>
      </c>
      <c r="B90" s="148" t="s">
        <v>53</v>
      </c>
      <c r="C90" s="149">
        <v>2500</v>
      </c>
      <c r="D90" s="149">
        <v>1900</v>
      </c>
      <c r="E90" s="150">
        <f t="shared" si="3"/>
        <v>76</v>
      </c>
      <c r="F90" s="69"/>
      <c r="G90" s="69"/>
      <c r="H90" s="69"/>
    </row>
    <row r="91" spans="1:8" ht="12.75">
      <c r="A91" s="83">
        <v>85213</v>
      </c>
      <c r="B91" s="75" t="s">
        <v>42</v>
      </c>
      <c r="C91" s="76">
        <v>17200</v>
      </c>
      <c r="D91" s="76">
        <v>6290.27</v>
      </c>
      <c r="E91" s="94">
        <f t="shared" si="3"/>
        <v>36.57133720930233</v>
      </c>
      <c r="F91" s="85"/>
      <c r="G91" s="85"/>
      <c r="H91" s="85"/>
    </row>
    <row r="92" spans="1:8" ht="12.75">
      <c r="A92" s="95">
        <v>4130</v>
      </c>
      <c r="B92" s="96" t="s">
        <v>65</v>
      </c>
      <c r="C92" s="97">
        <v>17200</v>
      </c>
      <c r="D92" s="97">
        <v>6290.27</v>
      </c>
      <c r="E92" s="98">
        <f t="shared" si="3"/>
        <v>36.57133720930233</v>
      </c>
      <c r="F92" s="69"/>
      <c r="G92" s="69"/>
      <c r="H92" s="69"/>
    </row>
    <row r="93" spans="1:8" ht="12.75">
      <c r="A93" s="83">
        <v>85214</v>
      </c>
      <c r="B93" s="75" t="s">
        <v>43</v>
      </c>
      <c r="C93" s="76">
        <v>128000</v>
      </c>
      <c r="D93" s="76">
        <v>61260.78</v>
      </c>
      <c r="E93" s="94">
        <f t="shared" si="3"/>
        <v>47.859984374999996</v>
      </c>
      <c r="F93" s="85"/>
      <c r="G93" s="85"/>
      <c r="H93" s="85"/>
    </row>
    <row r="94" spans="1:8" ht="12.75">
      <c r="A94" s="95">
        <v>3110</v>
      </c>
      <c r="B94" s="96" t="s">
        <v>52</v>
      </c>
      <c r="C94" s="97">
        <v>128000</v>
      </c>
      <c r="D94" s="97">
        <v>61260.78</v>
      </c>
      <c r="E94" s="98">
        <f t="shared" si="3"/>
        <v>47.859984374999996</v>
      </c>
      <c r="F94" s="69"/>
      <c r="G94" s="69"/>
      <c r="H94" s="69"/>
    </row>
    <row r="95" spans="1:8" ht="12.75">
      <c r="A95" s="99">
        <v>85228</v>
      </c>
      <c r="B95" s="100" t="s">
        <v>44</v>
      </c>
      <c r="C95" s="101">
        <v>26700</v>
      </c>
      <c r="D95" s="101">
        <v>11927.02</v>
      </c>
      <c r="E95" s="102">
        <f t="shared" si="3"/>
        <v>44.67048689138577</v>
      </c>
      <c r="F95" s="85"/>
      <c r="G95" s="85"/>
      <c r="H95" s="85"/>
    </row>
    <row r="96" spans="1:8" ht="12.75">
      <c r="A96" s="103">
        <v>4010</v>
      </c>
      <c r="B96" s="80" t="s">
        <v>47</v>
      </c>
      <c r="C96" s="81">
        <v>22700</v>
      </c>
      <c r="D96" s="81">
        <v>10388.7</v>
      </c>
      <c r="E96" s="104">
        <f t="shared" si="3"/>
        <v>45.76519823788547</v>
      </c>
      <c r="F96" s="85"/>
      <c r="G96" s="85"/>
      <c r="H96" s="85"/>
    </row>
    <row r="97" spans="1:8" ht="12.75">
      <c r="A97" s="151">
        <v>4110</v>
      </c>
      <c r="B97" s="152" t="s">
        <v>50</v>
      </c>
      <c r="C97" s="153">
        <v>3700</v>
      </c>
      <c r="D97" s="153">
        <v>1327.65</v>
      </c>
      <c r="E97" s="154">
        <f t="shared" si="3"/>
        <v>35.88243243243244</v>
      </c>
      <c r="F97" s="85"/>
      <c r="G97" s="85"/>
      <c r="H97" s="85"/>
    </row>
    <row r="98" spans="1:8" ht="13.5" thickBot="1">
      <c r="A98" s="159">
        <v>4120</v>
      </c>
      <c r="B98" s="160" t="s">
        <v>51</v>
      </c>
      <c r="C98" s="161">
        <v>300</v>
      </c>
      <c r="D98" s="161">
        <v>210.67</v>
      </c>
      <c r="E98" s="162">
        <f t="shared" si="3"/>
        <v>70.22333333333333</v>
      </c>
      <c r="F98" s="85"/>
      <c r="G98" s="85"/>
      <c r="H98" s="85"/>
    </row>
    <row r="99" spans="1:8" ht="19.5" thickBot="1" thickTop="1">
      <c r="A99" s="105"/>
      <c r="B99" s="106" t="s">
        <v>2</v>
      </c>
      <c r="C99" s="107">
        <f>C57+C61+C68+C76+C79+C82</f>
        <v>3231294</v>
      </c>
      <c r="D99" s="107">
        <f>D57+D61+D68+D76+D79+D82</f>
        <v>1519349.3599999999</v>
      </c>
      <c r="E99" s="108">
        <f t="shared" si="3"/>
        <v>47.019842824577395</v>
      </c>
      <c r="F99" s="109"/>
      <c r="G99" s="110"/>
      <c r="H99" s="111"/>
    </row>
    <row r="100" spans="1:8" ht="13.5" thickTop="1">
      <c r="A100" s="8"/>
      <c r="B100" s="8"/>
      <c r="C100" s="8"/>
      <c r="D100" s="8"/>
      <c r="E100" s="8"/>
      <c r="F100" s="8"/>
      <c r="G100" s="8"/>
      <c r="H100" s="8"/>
    </row>
    <row r="101" spans="1:8" ht="12.75">
      <c r="A101" s="8"/>
      <c r="B101" s="8"/>
      <c r="C101" s="8"/>
      <c r="D101" s="8"/>
      <c r="E101" s="8"/>
      <c r="F101" s="8"/>
      <c r="G101" s="8"/>
      <c r="H101" s="8"/>
    </row>
    <row r="102" spans="1:8" ht="12.75">
      <c r="A102" s="8"/>
      <c r="B102" s="8"/>
      <c r="C102" s="8"/>
      <c r="D102" s="8"/>
      <c r="E102" s="8"/>
      <c r="F102" s="8"/>
      <c r="G102" s="8"/>
      <c r="H102" s="8"/>
    </row>
    <row r="103" spans="1:8" ht="12.75">
      <c r="A103" s="8"/>
      <c r="B103" s="8"/>
      <c r="C103" s="8"/>
      <c r="D103" s="8"/>
      <c r="E103" s="8"/>
      <c r="F103" s="8"/>
      <c r="G103" s="8"/>
      <c r="H103" s="8"/>
    </row>
    <row r="104" spans="1:8" ht="12.75">
      <c r="A104" s="8"/>
      <c r="B104" s="8"/>
      <c r="C104" s="8"/>
      <c r="D104" s="8"/>
      <c r="E104" s="8"/>
      <c r="F104" s="8"/>
      <c r="G104" s="8"/>
      <c r="H104" s="8"/>
    </row>
    <row r="105" spans="1:8" ht="12.75">
      <c r="A105" s="8"/>
      <c r="B105" s="8"/>
      <c r="C105" s="8"/>
      <c r="D105" s="8"/>
      <c r="E105" s="8"/>
      <c r="F105" s="8"/>
      <c r="G105" s="8"/>
      <c r="H105" s="8"/>
    </row>
    <row r="106" spans="1:8" ht="12.75">
      <c r="A106" s="8"/>
      <c r="B106" s="8"/>
      <c r="C106" s="8"/>
      <c r="D106" s="8"/>
      <c r="E106" s="8"/>
      <c r="F106" s="8"/>
      <c r="G106" s="8"/>
      <c r="H106" s="8"/>
    </row>
    <row r="107" spans="1:8" ht="12.75">
      <c r="A107" s="8"/>
      <c r="B107" s="8"/>
      <c r="C107" s="8"/>
      <c r="D107" s="8"/>
      <c r="E107" s="8"/>
      <c r="F107" s="8"/>
      <c r="G107" s="8"/>
      <c r="H107" s="8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3 do Zarzadzenia Nr    /08 Burmistrza Miasta Mszczonowa z dnia 29 sierpnia 2008r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panjacek</dc:creator>
  <cp:keywords/>
  <dc:description/>
  <cp:lastModifiedBy>panjacek</cp:lastModifiedBy>
  <dcterms:created xsi:type="dcterms:W3CDTF">2008-08-14T13:39:15Z</dcterms:created>
  <dcterms:modified xsi:type="dcterms:W3CDTF">2008-08-29T10:55:49Z</dcterms:modified>
  <cp:category/>
  <cp:version/>
  <cp:contentType/>
  <cp:contentStatus/>
</cp:coreProperties>
</file>