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<sst xmlns="http://schemas.openxmlformats.org/spreadsheetml/2006/main" count="196" uniqueCount="50">
  <si>
    <t xml:space="preserve">Kwota zadłużenia na </t>
  </si>
  <si>
    <t>A.</t>
  </si>
  <si>
    <t>E.</t>
  </si>
  <si>
    <t>E1.</t>
  </si>
  <si>
    <t xml:space="preserve">       -</t>
  </si>
  <si>
    <t>E2.</t>
  </si>
  <si>
    <t>E3.</t>
  </si>
  <si>
    <t xml:space="preserve">              -</t>
  </si>
  <si>
    <t>E4.</t>
  </si>
  <si>
    <t>E5.</t>
  </si>
  <si>
    <t>E6.</t>
  </si>
  <si>
    <t>E7.</t>
  </si>
  <si>
    <t>E8.</t>
  </si>
  <si>
    <t>E9.</t>
  </si>
  <si>
    <t>Zobowiązania wg tytułów dłużnych</t>
  </si>
  <si>
    <t>( E1  +  E2 + E3 + E5)</t>
  </si>
  <si>
    <t>z tego:</t>
  </si>
  <si>
    <t>emisja papierów wartościowych</t>
  </si>
  <si>
    <t>kredyty i pożyczki</t>
  </si>
  <si>
    <t>przyjęte depozyty</t>
  </si>
  <si>
    <t>w tym:</t>
  </si>
  <si>
    <t>depozyty zbywalne</t>
  </si>
  <si>
    <t>wymagalne zobowiązania</t>
  </si>
  <si>
    <t>jednostek budżetowych</t>
  </si>
  <si>
    <t>w tym z tytułu:</t>
  </si>
  <si>
    <t>dostawy towarów i usług</t>
  </si>
  <si>
    <t xml:space="preserve">składek na ubezpieczenie </t>
  </si>
  <si>
    <t>społeczne i Fund.Pracy</t>
  </si>
  <si>
    <t xml:space="preserve">udzielonych poręczeń </t>
  </si>
  <si>
    <t xml:space="preserve">i gwarancji </t>
  </si>
  <si>
    <t>-</t>
  </si>
  <si>
    <t xml:space="preserve">       Wyszczegółnienie</t>
  </si>
  <si>
    <t>Kwota zadłużenia</t>
  </si>
  <si>
    <t>Planowany</t>
  </si>
  <si>
    <t>kredyt,pożyczka</t>
  </si>
  <si>
    <t xml:space="preserve">                     Planowane dochody Gminy ogółem w latach</t>
  </si>
  <si>
    <t>31 grudnia</t>
  </si>
  <si>
    <t>na dzień</t>
  </si>
  <si>
    <t xml:space="preserve">Załącznik Nr 4 do Budżetu </t>
  </si>
  <si>
    <t xml:space="preserve"> - </t>
  </si>
  <si>
    <t>2003 rok</t>
  </si>
  <si>
    <t>dzień 31.12.2002 r.</t>
  </si>
  <si>
    <t>Gminy Mszczonów na 2003 rok</t>
  </si>
  <si>
    <t xml:space="preserve">          PROGNOZA DŁUGU GMINY MSZCZONÓW NA 31 GRUDNIA 2003 ROKU I LATA NASTĘPNE</t>
  </si>
  <si>
    <t>Planowane kwoty spłat w latach</t>
  </si>
  <si>
    <t xml:space="preserve">          PROGNOZA DŁUGU GMINY MSZCZONÓW NA 31 GRUDNIA 2004 ROKU I LATA NASTĘPNE</t>
  </si>
  <si>
    <t>dzień 31.12.2003 r.</t>
  </si>
  <si>
    <t>UMORZENIE</t>
  </si>
  <si>
    <t>31 grudnia 2004 r.</t>
  </si>
  <si>
    <t>Załącznik Nr 4 do Budżetu Gminy Mszczonów na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</si>
</sst>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2" borderId="20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Alignment="1">
      <alignment/>
    </xf>
    <xf numFmtId="0" fontId="6" fillId="2" borderId="27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4" fillId="2" borderId="28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3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lef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0" fillId="0" borderId="35" xfId="0" applyBorder="1" applyAlignment="1">
      <alignment horizontal="left"/>
    </xf>
    <xf numFmtId="3" fontId="0" fillId="0" borderId="39" xfId="0" applyNumberForma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10" fillId="0" borderId="0" xfId="0" applyFon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51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3" max="3" width="9.25390625" style="0" bestFit="1" customWidth="1"/>
    <col min="5" max="5" width="17.00390625" style="0" customWidth="1"/>
    <col min="6" max="6" width="15.25390625" style="0" customWidth="1"/>
    <col min="7" max="11" width="10.75390625" style="0" customWidth="1"/>
    <col min="12" max="12" width="18.00390625" style="0" customWidth="1"/>
    <col min="13" max="13" width="9.25390625" style="0" bestFit="1" customWidth="1"/>
  </cols>
  <sheetData>
    <row r="2" spans="9:13" ht="12.75">
      <c r="I2" s="107" t="s">
        <v>49</v>
      </c>
      <c r="J2" s="1"/>
      <c r="K2" s="1"/>
      <c r="L2" s="1"/>
      <c r="M2" s="1"/>
    </row>
    <row r="3" spans="9:13" ht="12.75">
      <c r="I3" s="107"/>
      <c r="J3" s="1"/>
      <c r="K3" s="1"/>
      <c r="L3" s="1"/>
      <c r="M3" s="1"/>
    </row>
    <row r="4" spans="11:13" ht="12.75">
      <c r="K4" s="1"/>
      <c r="L4" s="1"/>
      <c r="M4" s="1"/>
    </row>
    <row r="5" spans="11:13" ht="12.75">
      <c r="K5" s="1"/>
      <c r="L5" s="1"/>
      <c r="M5" s="1"/>
    </row>
    <row r="6" spans="11:13" ht="12.75">
      <c r="K6" s="1"/>
      <c r="L6" s="1"/>
      <c r="M6" s="1"/>
    </row>
    <row r="7" s="2" customFormat="1" ht="18">
      <c r="A7" s="3" t="s">
        <v>45</v>
      </c>
    </row>
    <row r="8" ht="13.5" thickBot="1"/>
    <row r="9" spans="1:12" ht="15">
      <c r="A9" s="106" t="s">
        <v>1</v>
      </c>
      <c r="B9" s="33" t="s">
        <v>35</v>
      </c>
      <c r="C9" s="34"/>
      <c r="D9" s="34"/>
      <c r="E9" s="34"/>
      <c r="F9" s="35"/>
      <c r="G9" s="26">
        <v>2004</v>
      </c>
      <c r="H9" s="26">
        <v>2005</v>
      </c>
      <c r="I9" s="26">
        <v>2006</v>
      </c>
      <c r="J9" s="26">
        <v>2007</v>
      </c>
      <c r="K9" s="39">
        <v>2008</v>
      </c>
      <c r="L9" s="82" t="s">
        <v>32</v>
      </c>
    </row>
    <row r="10" spans="1:12" ht="13.5" thickBot="1">
      <c r="A10" s="15"/>
      <c r="B10" s="36"/>
      <c r="C10" s="36"/>
      <c r="D10" s="36"/>
      <c r="E10" s="36"/>
      <c r="F10" s="37"/>
      <c r="G10" s="104">
        <v>20767058</v>
      </c>
      <c r="H10" s="104">
        <v>21000000</v>
      </c>
      <c r="I10" s="104">
        <v>21200000</v>
      </c>
      <c r="J10" s="104">
        <v>21400000</v>
      </c>
      <c r="K10" s="105">
        <v>21600000</v>
      </c>
      <c r="L10" s="75" t="s">
        <v>37</v>
      </c>
    </row>
    <row r="11" spans="1:12" ht="13.5" thickBot="1">
      <c r="A11" s="14"/>
      <c r="B11" s="38"/>
      <c r="D11" s="8"/>
      <c r="E11" s="64" t="s">
        <v>0</v>
      </c>
      <c r="F11" s="67" t="s">
        <v>33</v>
      </c>
      <c r="G11" s="24"/>
      <c r="H11" s="114" t="s">
        <v>44</v>
      </c>
      <c r="I11" s="112"/>
      <c r="J11" s="112"/>
      <c r="K11" s="25"/>
      <c r="L11" s="83" t="s">
        <v>48</v>
      </c>
    </row>
    <row r="12" spans="1:168" s="10" customFormat="1" ht="15.75" thickBot="1">
      <c r="A12" s="15"/>
      <c r="B12" s="63" t="s">
        <v>31</v>
      </c>
      <c r="D12" s="11"/>
      <c r="E12" s="65" t="s">
        <v>46</v>
      </c>
      <c r="F12" s="72" t="s">
        <v>34</v>
      </c>
      <c r="G12" s="28">
        <v>2004</v>
      </c>
      <c r="H12" s="28">
        <v>2005</v>
      </c>
      <c r="I12" s="28">
        <v>2006</v>
      </c>
      <c r="J12" s="28">
        <v>2007</v>
      </c>
      <c r="K12" s="28">
        <v>2008</v>
      </c>
      <c r="L12" s="8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</row>
    <row r="13" spans="1:12" ht="13.5" thickBot="1">
      <c r="A13" s="29">
        <v>1</v>
      </c>
      <c r="B13" s="30"/>
      <c r="C13" s="30">
        <v>2</v>
      </c>
      <c r="D13" s="31"/>
      <c r="E13" s="30">
        <v>3</v>
      </c>
      <c r="F13" s="32">
        <v>4</v>
      </c>
      <c r="G13" s="32">
        <v>6</v>
      </c>
      <c r="H13" s="32">
        <v>7</v>
      </c>
      <c r="I13" s="32">
        <v>8</v>
      </c>
      <c r="J13" s="32">
        <v>9</v>
      </c>
      <c r="K13" s="32">
        <v>10</v>
      </c>
      <c r="L13" s="74">
        <v>11</v>
      </c>
    </row>
    <row r="14" spans="1:13" ht="13.5" thickTop="1">
      <c r="A14" s="66" t="s">
        <v>2</v>
      </c>
      <c r="B14" s="64" t="s">
        <v>14</v>
      </c>
      <c r="C14" s="38"/>
      <c r="D14" s="62"/>
      <c r="E14" s="38"/>
      <c r="F14" s="67"/>
      <c r="G14" s="67"/>
      <c r="H14" s="67"/>
      <c r="I14" s="67"/>
      <c r="J14" s="67"/>
      <c r="K14" s="68"/>
      <c r="L14" s="75"/>
      <c r="M14" s="1"/>
    </row>
    <row r="15" spans="1:13" ht="13.5" thickBot="1">
      <c r="A15" s="66"/>
      <c r="B15" s="38" t="s">
        <v>15</v>
      </c>
      <c r="C15" s="38"/>
      <c r="D15" s="62"/>
      <c r="E15" s="119">
        <f>SUM(E18)</f>
        <v>2557655</v>
      </c>
      <c r="F15" s="119">
        <f aca="true" t="shared" si="0" ref="F15:L15">SUM(F18)</f>
        <v>5029288</v>
      </c>
      <c r="G15" s="119">
        <f t="shared" si="0"/>
        <v>787600</v>
      </c>
      <c r="H15" s="119">
        <f t="shared" si="0"/>
        <v>1691500</v>
      </c>
      <c r="I15" s="119">
        <f t="shared" si="0"/>
        <v>1615200</v>
      </c>
      <c r="J15" s="119">
        <f t="shared" si="0"/>
        <v>1183074</v>
      </c>
      <c r="K15" s="119">
        <f t="shared" si="0"/>
        <v>1050000</v>
      </c>
      <c r="L15" s="120">
        <f t="shared" si="0"/>
        <v>6755593</v>
      </c>
      <c r="M15" s="117"/>
    </row>
    <row r="16" spans="1:12" ht="13.5" thickTop="1">
      <c r="A16" s="55"/>
      <c r="B16" s="56" t="s">
        <v>16</v>
      </c>
      <c r="C16" s="57"/>
      <c r="D16" s="58"/>
      <c r="E16" s="57"/>
      <c r="F16" s="59"/>
      <c r="G16" s="59"/>
      <c r="H16" s="60"/>
      <c r="I16" s="60"/>
      <c r="J16" s="59"/>
      <c r="K16" s="60"/>
      <c r="L16" s="77"/>
    </row>
    <row r="17" spans="1:13" ht="12.75">
      <c r="A17" s="13" t="s">
        <v>3</v>
      </c>
      <c r="B17" s="49" t="s">
        <v>17</v>
      </c>
      <c r="C17" s="49"/>
      <c r="D17" s="50"/>
      <c r="E17" s="110" t="s">
        <v>30</v>
      </c>
      <c r="F17" s="42" t="s">
        <v>30</v>
      </c>
      <c r="G17" s="42" t="s">
        <v>30</v>
      </c>
      <c r="H17" s="42" t="s">
        <v>30</v>
      </c>
      <c r="I17" s="42" t="s">
        <v>30</v>
      </c>
      <c r="J17" s="40" t="s">
        <v>4</v>
      </c>
      <c r="K17" s="42" t="s">
        <v>30</v>
      </c>
      <c r="L17" s="90" t="s">
        <v>30</v>
      </c>
      <c r="M17" s="118" t="s">
        <v>47</v>
      </c>
    </row>
    <row r="18" spans="1:13" ht="12.75">
      <c r="A18" s="16" t="s">
        <v>5</v>
      </c>
      <c r="B18" s="51" t="s">
        <v>18</v>
      </c>
      <c r="C18" s="51"/>
      <c r="D18" s="52"/>
      <c r="E18" s="43">
        <v>2557655</v>
      </c>
      <c r="F18" s="73">
        <v>5029288</v>
      </c>
      <c r="G18" s="44">
        <v>787600</v>
      </c>
      <c r="H18" s="44">
        <v>1691500</v>
      </c>
      <c r="I18" s="44">
        <v>1615200</v>
      </c>
      <c r="J18" s="44">
        <v>1183074</v>
      </c>
      <c r="K18" s="44">
        <v>1050000</v>
      </c>
      <c r="L18" s="79">
        <f>SUM(E18+F18-G18-M18)</f>
        <v>6755593</v>
      </c>
      <c r="M18" s="117">
        <v>43750</v>
      </c>
    </row>
    <row r="19" spans="1:12" ht="12.75">
      <c r="A19" s="91" t="s">
        <v>6</v>
      </c>
      <c r="B19" s="92" t="s">
        <v>19</v>
      </c>
      <c r="C19" s="92"/>
      <c r="D19" s="93"/>
      <c r="E19" s="94" t="s">
        <v>7</v>
      </c>
      <c r="F19" s="95" t="s">
        <v>30</v>
      </c>
      <c r="G19" s="95" t="s">
        <v>30</v>
      </c>
      <c r="H19" s="95" t="s">
        <v>30</v>
      </c>
      <c r="I19" s="95" t="s">
        <v>30</v>
      </c>
      <c r="J19" s="95" t="s">
        <v>30</v>
      </c>
      <c r="K19" s="95" t="s">
        <v>30</v>
      </c>
      <c r="L19" s="96" t="s">
        <v>30</v>
      </c>
    </row>
    <row r="20" spans="1:12" ht="12.75">
      <c r="A20" s="97"/>
      <c r="B20" s="98" t="s">
        <v>20</v>
      </c>
      <c r="C20" s="99"/>
      <c r="D20" s="100"/>
      <c r="E20" s="99"/>
      <c r="F20" s="101"/>
      <c r="G20" s="101"/>
      <c r="H20" s="101"/>
      <c r="I20" s="101"/>
      <c r="J20" s="101"/>
      <c r="K20" s="101"/>
      <c r="L20" s="102"/>
    </row>
    <row r="21" spans="1:12" ht="12.75">
      <c r="A21" s="13" t="s">
        <v>8</v>
      </c>
      <c r="B21" s="61" t="s">
        <v>21</v>
      </c>
      <c r="C21" s="49"/>
      <c r="D21" s="50"/>
      <c r="E21" s="18" t="s">
        <v>7</v>
      </c>
      <c r="F21" s="42" t="s">
        <v>30</v>
      </c>
      <c r="G21" s="20" t="s">
        <v>30</v>
      </c>
      <c r="H21" s="20" t="s">
        <v>30</v>
      </c>
      <c r="I21" s="20" t="s">
        <v>30</v>
      </c>
      <c r="J21" s="20" t="s">
        <v>30</v>
      </c>
      <c r="K21" s="20" t="s">
        <v>30</v>
      </c>
      <c r="L21" s="89" t="s">
        <v>30</v>
      </c>
    </row>
    <row r="22" spans="1:12" ht="12.75">
      <c r="A22" s="14" t="s">
        <v>9</v>
      </c>
      <c r="B22" s="103" t="s">
        <v>22</v>
      </c>
      <c r="C22" s="103"/>
      <c r="D22" s="54"/>
      <c r="E22" s="109" t="s">
        <v>30</v>
      </c>
      <c r="F22" s="19" t="s">
        <v>30</v>
      </c>
      <c r="G22" s="108" t="s">
        <v>30</v>
      </c>
      <c r="H22" s="19" t="s">
        <v>30</v>
      </c>
      <c r="I22" s="19" t="s">
        <v>30</v>
      </c>
      <c r="J22" s="19" t="s">
        <v>30</v>
      </c>
      <c r="K22" s="19" t="s">
        <v>30</v>
      </c>
      <c r="L22" s="111" t="s">
        <v>30</v>
      </c>
    </row>
    <row r="23" spans="1:12" ht="12.75">
      <c r="A23" s="97"/>
      <c r="B23" s="98" t="s">
        <v>16</v>
      </c>
      <c r="C23" s="99"/>
      <c r="D23" s="100"/>
      <c r="E23" s="99"/>
      <c r="F23" s="101"/>
      <c r="G23" s="101"/>
      <c r="H23" s="101"/>
      <c r="I23" s="101"/>
      <c r="J23" s="101"/>
      <c r="K23" s="101"/>
      <c r="L23" s="102"/>
    </row>
    <row r="24" spans="1:12" ht="12.75">
      <c r="A24" s="14" t="s">
        <v>10</v>
      </c>
      <c r="B24" s="4" t="s">
        <v>23</v>
      </c>
      <c r="C24" s="4"/>
      <c r="D24" s="8"/>
      <c r="E24" s="4" t="s">
        <v>7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88" t="s">
        <v>30</v>
      </c>
    </row>
    <row r="25" spans="1:12" ht="12.75">
      <c r="A25" s="97"/>
      <c r="B25" s="98" t="s">
        <v>24</v>
      </c>
      <c r="C25" s="99"/>
      <c r="D25" s="100"/>
      <c r="E25" s="99"/>
      <c r="F25" s="101"/>
      <c r="G25" s="101"/>
      <c r="H25" s="101"/>
      <c r="I25" s="101"/>
      <c r="J25" s="101"/>
      <c r="K25" s="101"/>
      <c r="L25" s="102"/>
    </row>
    <row r="26" spans="1:12" ht="12.75">
      <c r="A26" s="13" t="s">
        <v>11</v>
      </c>
      <c r="B26" s="61" t="s">
        <v>25</v>
      </c>
      <c r="C26" s="49"/>
      <c r="D26" s="50"/>
      <c r="E26" s="18" t="s">
        <v>7</v>
      </c>
      <c r="F26" s="20" t="s">
        <v>30</v>
      </c>
      <c r="G26" s="20" t="s">
        <v>30</v>
      </c>
      <c r="H26" s="20" t="s">
        <v>30</v>
      </c>
      <c r="I26" s="20" t="s">
        <v>30</v>
      </c>
      <c r="J26" s="20" t="s">
        <v>30</v>
      </c>
      <c r="K26" s="20" t="s">
        <v>30</v>
      </c>
      <c r="L26" s="89" t="s">
        <v>30</v>
      </c>
    </row>
    <row r="27" spans="1:12" ht="12.75">
      <c r="A27" s="14" t="s">
        <v>12</v>
      </c>
      <c r="B27" s="53" t="s">
        <v>26</v>
      </c>
      <c r="C27" s="53"/>
      <c r="D27" s="54"/>
      <c r="F27" s="19"/>
      <c r="G27" s="19"/>
      <c r="H27" s="19"/>
      <c r="I27" s="19"/>
      <c r="J27" s="19"/>
      <c r="K27" s="19"/>
      <c r="L27" s="88"/>
    </row>
    <row r="28" spans="1:12" ht="12.75">
      <c r="A28" s="13"/>
      <c r="B28" s="49" t="s">
        <v>27</v>
      </c>
      <c r="C28" s="49"/>
      <c r="D28" s="50"/>
      <c r="E28" s="6" t="s">
        <v>7</v>
      </c>
      <c r="F28" s="20" t="s">
        <v>30</v>
      </c>
      <c r="G28" s="20" t="s">
        <v>30</v>
      </c>
      <c r="H28" s="20" t="s">
        <v>30</v>
      </c>
      <c r="I28" s="20" t="s">
        <v>30</v>
      </c>
      <c r="J28" s="20" t="s">
        <v>30</v>
      </c>
      <c r="K28" s="20" t="s">
        <v>30</v>
      </c>
      <c r="L28" s="89" t="s">
        <v>30</v>
      </c>
    </row>
    <row r="29" spans="1:12" ht="12.75">
      <c r="A29" s="14" t="s">
        <v>13</v>
      </c>
      <c r="B29" t="s">
        <v>28</v>
      </c>
      <c r="D29" s="8"/>
      <c r="F29" s="19"/>
      <c r="G29" s="9"/>
      <c r="H29" s="9"/>
      <c r="I29" s="9"/>
      <c r="J29" s="9"/>
      <c r="K29" s="19"/>
      <c r="L29" s="80"/>
    </row>
    <row r="30" spans="1:12" ht="13.5" thickBot="1">
      <c r="A30" s="15"/>
      <c r="B30" s="10" t="s">
        <v>29</v>
      </c>
      <c r="C30" s="10"/>
      <c r="D30" s="11"/>
      <c r="E30" s="116" t="s">
        <v>30</v>
      </c>
      <c r="F30" s="85" t="s">
        <v>30</v>
      </c>
      <c r="G30" s="85" t="s">
        <v>30</v>
      </c>
      <c r="H30" s="85" t="s">
        <v>30</v>
      </c>
      <c r="I30" s="85" t="s">
        <v>30</v>
      </c>
      <c r="J30" s="85" t="s">
        <v>30</v>
      </c>
      <c r="K30" s="85" t="s">
        <v>30</v>
      </c>
      <c r="L30" s="115" t="s">
        <v>30</v>
      </c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22" customFormat="1" ht="12.75">
      <c r="A39"/>
      <c r="B39"/>
      <c r="C39"/>
      <c r="D39"/>
      <c r="E39"/>
      <c r="F39"/>
      <c r="G39"/>
      <c r="H39"/>
      <c r="I39"/>
      <c r="J39" s="1" t="s">
        <v>38</v>
      </c>
      <c r="K39" s="1"/>
      <c r="L39" s="1"/>
    </row>
    <row r="40" spans="10:12" ht="12.75">
      <c r="J40" s="1" t="s">
        <v>42</v>
      </c>
      <c r="K40" s="1"/>
      <c r="L40" s="1"/>
    </row>
    <row r="41" spans="11:12" ht="12.75"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2" ht="18">
      <c r="A44" s="3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3.5" thickBot="1"/>
    <row r="46" spans="1:12" ht="15">
      <c r="A46" s="12" t="s">
        <v>1</v>
      </c>
      <c r="B46" s="33" t="s">
        <v>35</v>
      </c>
      <c r="C46" s="34"/>
      <c r="D46" s="34"/>
      <c r="E46" s="34"/>
      <c r="F46" s="35"/>
      <c r="G46" s="26">
        <v>2003</v>
      </c>
      <c r="H46" s="26">
        <v>2004</v>
      </c>
      <c r="I46" s="26">
        <v>2005</v>
      </c>
      <c r="J46" s="26">
        <v>2006</v>
      </c>
      <c r="K46" s="39">
        <v>2007</v>
      </c>
      <c r="L46" s="82" t="s">
        <v>32</v>
      </c>
    </row>
    <row r="47" spans="1:12" ht="13.5" thickBot="1">
      <c r="A47" s="15"/>
      <c r="B47" s="36"/>
      <c r="C47" s="36"/>
      <c r="D47" s="36"/>
      <c r="E47" s="36"/>
      <c r="F47" s="37"/>
      <c r="G47" s="27">
        <v>19300</v>
      </c>
      <c r="H47" s="27">
        <v>19350</v>
      </c>
      <c r="I47" s="27">
        <v>19400</v>
      </c>
      <c r="J47" s="27">
        <v>19400</v>
      </c>
      <c r="K47" s="47"/>
      <c r="L47" s="75" t="s">
        <v>37</v>
      </c>
    </row>
    <row r="48" spans="1:12" ht="13.5" thickBot="1">
      <c r="A48" s="14"/>
      <c r="B48" s="38"/>
      <c r="D48" s="8"/>
      <c r="E48" s="64" t="s">
        <v>0</v>
      </c>
      <c r="F48" s="67" t="s">
        <v>33</v>
      </c>
      <c r="G48" s="23"/>
      <c r="H48" s="113" t="s">
        <v>44</v>
      </c>
      <c r="I48" s="24"/>
      <c r="J48" s="24"/>
      <c r="K48" s="25"/>
      <c r="L48" s="83" t="s">
        <v>36</v>
      </c>
    </row>
    <row r="49" spans="1:12" ht="15.75" thickBot="1">
      <c r="A49" s="15"/>
      <c r="B49" s="63" t="s">
        <v>31</v>
      </c>
      <c r="C49" s="10"/>
      <c r="D49" s="11"/>
      <c r="E49" s="65" t="s">
        <v>41</v>
      </c>
      <c r="F49" s="72" t="s">
        <v>34</v>
      </c>
      <c r="G49" s="28">
        <v>2003</v>
      </c>
      <c r="H49" s="28">
        <v>2004</v>
      </c>
      <c r="I49" s="28">
        <v>2005</v>
      </c>
      <c r="J49" s="28">
        <v>2006</v>
      </c>
      <c r="K49" s="28">
        <v>2007</v>
      </c>
      <c r="L49" s="84" t="s">
        <v>40</v>
      </c>
    </row>
    <row r="50" spans="1:12" ht="13.5" thickBot="1">
      <c r="A50" s="29">
        <v>1</v>
      </c>
      <c r="B50" s="30"/>
      <c r="C50" s="30">
        <v>2</v>
      </c>
      <c r="D50" s="31"/>
      <c r="E50" s="30">
        <v>3</v>
      </c>
      <c r="F50" s="32">
        <v>4</v>
      </c>
      <c r="G50" s="32">
        <v>6</v>
      </c>
      <c r="H50" s="32">
        <v>7</v>
      </c>
      <c r="I50" s="32">
        <v>8</v>
      </c>
      <c r="J50" s="32">
        <v>9</v>
      </c>
      <c r="K50" s="32">
        <v>10</v>
      </c>
      <c r="L50" s="74">
        <v>11</v>
      </c>
    </row>
    <row r="51" spans="1:12" ht="13.5" thickTop="1">
      <c r="A51" s="66" t="s">
        <v>2</v>
      </c>
      <c r="B51" s="64" t="s">
        <v>14</v>
      </c>
      <c r="C51" s="38"/>
      <c r="D51" s="62"/>
      <c r="E51" s="38"/>
      <c r="F51" s="67"/>
      <c r="G51" s="67"/>
      <c r="H51" s="67"/>
      <c r="I51" s="67"/>
      <c r="J51" s="67"/>
      <c r="K51" s="68"/>
      <c r="L51" s="75"/>
    </row>
    <row r="52" spans="1:12" ht="13.5" thickBot="1">
      <c r="A52" s="66"/>
      <c r="B52" s="38" t="s">
        <v>15</v>
      </c>
      <c r="C52" s="38"/>
      <c r="D52" s="62"/>
      <c r="E52" s="69">
        <v>3777250</v>
      </c>
      <c r="F52" s="70">
        <v>1294000</v>
      </c>
      <c r="G52" s="70">
        <v>1349500</v>
      </c>
      <c r="H52" s="70">
        <v>879500</v>
      </c>
      <c r="I52" s="70">
        <v>790750</v>
      </c>
      <c r="J52" s="70">
        <v>389000</v>
      </c>
      <c r="K52" s="71">
        <v>266000</v>
      </c>
      <c r="L52" s="76">
        <v>3674750</v>
      </c>
    </row>
    <row r="53" spans="1:12" ht="13.5" thickTop="1">
      <c r="A53" s="55"/>
      <c r="B53" s="56" t="s">
        <v>16</v>
      </c>
      <c r="C53" s="57"/>
      <c r="D53" s="58"/>
      <c r="E53" s="57"/>
      <c r="F53" s="59"/>
      <c r="G53" s="59"/>
      <c r="H53" s="60"/>
      <c r="I53" s="60"/>
      <c r="J53" s="59"/>
      <c r="K53" s="60"/>
      <c r="L53" s="77"/>
    </row>
    <row r="54" spans="1:12" ht="12.75">
      <c r="A54" s="13" t="s">
        <v>3</v>
      </c>
      <c r="B54" s="49" t="s">
        <v>17</v>
      </c>
      <c r="C54" s="49"/>
      <c r="D54" s="50"/>
      <c r="E54" s="48">
        <v>1600000</v>
      </c>
      <c r="F54" s="42" t="s">
        <v>30</v>
      </c>
      <c r="G54" s="41">
        <v>600000</v>
      </c>
      <c r="H54" s="42" t="s">
        <v>30</v>
      </c>
      <c r="I54" s="42" t="s">
        <v>30</v>
      </c>
      <c r="J54" s="40" t="s">
        <v>4</v>
      </c>
      <c r="K54" s="42" t="s">
        <v>30</v>
      </c>
      <c r="L54" s="78">
        <v>600000</v>
      </c>
    </row>
    <row r="55" spans="1:12" ht="12.75">
      <c r="A55" s="16" t="s">
        <v>5</v>
      </c>
      <c r="B55" s="51" t="s">
        <v>18</v>
      </c>
      <c r="C55" s="51"/>
      <c r="D55" s="52"/>
      <c r="E55" s="43">
        <v>899750</v>
      </c>
      <c r="F55" s="73">
        <v>1294000</v>
      </c>
      <c r="G55" s="44">
        <v>379500</v>
      </c>
      <c r="H55" s="44">
        <v>509500</v>
      </c>
      <c r="I55" s="44">
        <v>420750</v>
      </c>
      <c r="J55" s="44">
        <v>321500</v>
      </c>
      <c r="K55" s="86">
        <v>266000</v>
      </c>
      <c r="L55" s="79">
        <v>1897250</v>
      </c>
    </row>
    <row r="56" spans="1:12" ht="12.75">
      <c r="A56" s="16" t="s">
        <v>6</v>
      </c>
      <c r="B56" s="51" t="s">
        <v>19</v>
      </c>
      <c r="C56" s="51"/>
      <c r="D56" s="52"/>
      <c r="E56" s="17" t="s">
        <v>7</v>
      </c>
      <c r="F56" s="21" t="s">
        <v>30</v>
      </c>
      <c r="G56" s="21" t="s">
        <v>30</v>
      </c>
      <c r="H56" s="21" t="s">
        <v>30</v>
      </c>
      <c r="I56" s="21" t="s">
        <v>30</v>
      </c>
      <c r="J56" s="21" t="s">
        <v>30</v>
      </c>
      <c r="K56" s="21" t="s">
        <v>30</v>
      </c>
      <c r="L56" s="87" t="s">
        <v>30</v>
      </c>
    </row>
    <row r="57" spans="1:12" ht="12.75">
      <c r="A57" s="14"/>
      <c r="B57" s="1" t="s">
        <v>20</v>
      </c>
      <c r="D57" s="8"/>
      <c r="F57" s="19"/>
      <c r="G57" s="19"/>
      <c r="H57" s="19"/>
      <c r="I57" s="19"/>
      <c r="J57" s="19"/>
      <c r="K57" s="19"/>
      <c r="L57" s="88"/>
    </row>
    <row r="58" spans="1:12" ht="12.75">
      <c r="A58" s="13" t="s">
        <v>8</v>
      </c>
      <c r="B58" s="61" t="s">
        <v>21</v>
      </c>
      <c r="C58" s="49"/>
      <c r="D58" s="50"/>
      <c r="E58" s="18" t="s">
        <v>7</v>
      </c>
      <c r="F58" s="42" t="s">
        <v>30</v>
      </c>
      <c r="G58" s="20" t="s">
        <v>30</v>
      </c>
      <c r="H58" s="20" t="s">
        <v>30</v>
      </c>
      <c r="I58" s="20" t="s">
        <v>30</v>
      </c>
      <c r="J58" s="20" t="s">
        <v>30</v>
      </c>
      <c r="K58" s="20" t="s">
        <v>30</v>
      </c>
      <c r="L58" s="89" t="s">
        <v>30</v>
      </c>
    </row>
    <row r="59" spans="1:12" ht="12.75">
      <c r="A59" s="13" t="s">
        <v>9</v>
      </c>
      <c r="B59" s="49" t="s">
        <v>22</v>
      </c>
      <c r="C59" s="49"/>
      <c r="D59" s="50"/>
      <c r="E59" s="48">
        <v>1277500</v>
      </c>
      <c r="F59" s="42" t="s">
        <v>39</v>
      </c>
      <c r="G59" s="41">
        <v>370000</v>
      </c>
      <c r="H59" s="41">
        <v>370000</v>
      </c>
      <c r="I59" s="41">
        <v>370000</v>
      </c>
      <c r="J59" s="41">
        <v>67500</v>
      </c>
      <c r="K59" s="42" t="s">
        <v>39</v>
      </c>
      <c r="L59" s="78">
        <v>1177500</v>
      </c>
    </row>
    <row r="60" spans="1:12" ht="12.75">
      <c r="A60" s="14"/>
      <c r="B60" s="1" t="s">
        <v>16</v>
      </c>
      <c r="D60" s="8"/>
      <c r="F60" s="19"/>
      <c r="G60" s="19"/>
      <c r="H60" s="19"/>
      <c r="I60" s="19"/>
      <c r="J60" s="19"/>
      <c r="K60" s="19"/>
      <c r="L60" s="88"/>
    </row>
    <row r="61" spans="1:12" ht="12.75">
      <c r="A61" s="13" t="s">
        <v>10</v>
      </c>
      <c r="B61" s="6" t="s">
        <v>23</v>
      </c>
      <c r="C61" s="6"/>
      <c r="D61" s="7"/>
      <c r="E61" s="6" t="s">
        <v>7</v>
      </c>
      <c r="F61" s="20" t="s">
        <v>30</v>
      </c>
      <c r="G61" s="20" t="s">
        <v>30</v>
      </c>
      <c r="H61" s="20" t="s">
        <v>30</v>
      </c>
      <c r="I61" s="20" t="s">
        <v>30</v>
      </c>
      <c r="J61" s="20" t="s">
        <v>30</v>
      </c>
      <c r="K61" s="20" t="s">
        <v>30</v>
      </c>
      <c r="L61" s="89" t="s">
        <v>30</v>
      </c>
    </row>
    <row r="62" spans="1:12" ht="12.75">
      <c r="A62" s="14"/>
      <c r="B62" s="1" t="s">
        <v>24</v>
      </c>
      <c r="D62" s="8"/>
      <c r="F62" s="19"/>
      <c r="G62" s="19"/>
      <c r="H62" s="19"/>
      <c r="I62" s="19"/>
      <c r="J62" s="19"/>
      <c r="K62" s="19"/>
      <c r="L62" s="88"/>
    </row>
    <row r="63" spans="1:12" ht="12.75">
      <c r="A63" s="13" t="s">
        <v>11</v>
      </c>
      <c r="B63" s="61" t="s">
        <v>25</v>
      </c>
      <c r="C63" s="49"/>
      <c r="D63" s="50"/>
      <c r="E63" s="18" t="s">
        <v>7</v>
      </c>
      <c r="F63" s="20" t="s">
        <v>30</v>
      </c>
      <c r="G63" s="20" t="s">
        <v>30</v>
      </c>
      <c r="H63" s="20" t="s">
        <v>30</v>
      </c>
      <c r="I63" s="20" t="s">
        <v>30</v>
      </c>
      <c r="J63" s="20" t="s">
        <v>30</v>
      </c>
      <c r="K63" s="20" t="s">
        <v>30</v>
      </c>
      <c r="L63" s="89" t="s">
        <v>30</v>
      </c>
    </row>
    <row r="64" spans="1:12" ht="12.75">
      <c r="A64" s="14" t="s">
        <v>12</v>
      </c>
      <c r="B64" s="53" t="s">
        <v>26</v>
      </c>
      <c r="C64" s="53"/>
      <c r="D64" s="54"/>
      <c r="F64" s="19"/>
      <c r="G64" s="19"/>
      <c r="H64" s="19"/>
      <c r="I64" s="19"/>
      <c r="J64" s="19"/>
      <c r="K64" s="19"/>
      <c r="L64" s="88"/>
    </row>
    <row r="65" spans="1:12" ht="12.75">
      <c r="A65" s="13"/>
      <c r="B65" s="49" t="s">
        <v>27</v>
      </c>
      <c r="C65" s="49"/>
      <c r="D65" s="50"/>
      <c r="E65" s="6" t="s">
        <v>7</v>
      </c>
      <c r="F65" s="20" t="s">
        <v>30</v>
      </c>
      <c r="G65" s="20" t="s">
        <v>30</v>
      </c>
      <c r="H65" s="20" t="s">
        <v>30</v>
      </c>
      <c r="I65" s="20" t="s">
        <v>30</v>
      </c>
      <c r="J65" s="20" t="s">
        <v>30</v>
      </c>
      <c r="K65" s="20" t="s">
        <v>30</v>
      </c>
      <c r="L65" s="89" t="s">
        <v>30</v>
      </c>
    </row>
    <row r="66" spans="1:12" ht="12.75">
      <c r="A66" s="14" t="s">
        <v>13</v>
      </c>
      <c r="B66" t="s">
        <v>28</v>
      </c>
      <c r="D66" s="8"/>
      <c r="F66" s="19"/>
      <c r="G66" s="9"/>
      <c r="H66" s="9"/>
      <c r="I66" s="9"/>
      <c r="J66" s="9"/>
      <c r="K66" s="19"/>
      <c r="L66" s="80"/>
    </row>
    <row r="67" spans="1:12" ht="13.5" thickBot="1">
      <c r="A67" s="15"/>
      <c r="B67" s="10" t="s">
        <v>29</v>
      </c>
      <c r="C67" s="10"/>
      <c r="D67" s="11"/>
      <c r="E67" s="45">
        <v>1277500</v>
      </c>
      <c r="F67" s="85" t="s">
        <v>30</v>
      </c>
      <c r="G67" s="46">
        <v>370000</v>
      </c>
      <c r="H67" s="46">
        <v>370000</v>
      </c>
      <c r="I67" s="46">
        <v>370000</v>
      </c>
      <c r="J67" s="46">
        <v>67500</v>
      </c>
      <c r="K67" s="85" t="s">
        <v>30</v>
      </c>
      <c r="L67" s="81">
        <v>1177500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2003-12-15T14:10:27Z</cp:lastPrinted>
  <dcterms:created xsi:type="dcterms:W3CDTF">1999-11-09T15:27:58Z</dcterms:created>
  <dcterms:modified xsi:type="dcterms:W3CDTF">2004-03-23T07:54:26Z</dcterms:modified>
  <cp:category/>
  <cp:version/>
  <cp:contentType/>
  <cp:contentStatus/>
</cp:coreProperties>
</file>