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<sst xmlns="http://schemas.openxmlformats.org/spreadsheetml/2006/main" count="140" uniqueCount="74">
  <si>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Dział</t>
  </si>
  <si>
    <t>Rozdział</t>
  </si>
  <si>
    <t xml:space="preserve">R A Z E M </t>
  </si>
  <si>
    <t>Paragraf</t>
  </si>
  <si>
    <t>zakup materiałów i wyposażenia</t>
  </si>
  <si>
    <t>4010</t>
  </si>
  <si>
    <t>4110</t>
  </si>
  <si>
    <t>4120</t>
  </si>
  <si>
    <t xml:space="preserve">zakup usług pozostałych </t>
  </si>
  <si>
    <t>4170</t>
  </si>
  <si>
    <t>wynagrodzenia bezosobowe</t>
  </si>
  <si>
    <t>Klasyfikacja</t>
  </si>
  <si>
    <t>plan</t>
  </si>
  <si>
    <t xml:space="preserve">wykonanie </t>
  </si>
  <si>
    <t>Określenie</t>
  </si>
  <si>
    <t>dochodów</t>
  </si>
  <si>
    <t>wskaźnik</t>
  </si>
  <si>
    <t>ogółem</t>
  </si>
  <si>
    <t>w %</t>
  </si>
  <si>
    <t>Dział 750</t>
  </si>
  <si>
    <t>Administracja publiczna</t>
  </si>
  <si>
    <t>75011</t>
  </si>
  <si>
    <t>Urzedy Wojewódzkie</t>
  </si>
  <si>
    <t>2010</t>
  </si>
  <si>
    <t>Dział 751</t>
  </si>
  <si>
    <t>75101</t>
  </si>
  <si>
    <t xml:space="preserve">Dział 754 </t>
  </si>
  <si>
    <t>75414</t>
  </si>
  <si>
    <t xml:space="preserve">Obrona cywilna </t>
  </si>
  <si>
    <t xml:space="preserve">Dział 851 </t>
  </si>
  <si>
    <t xml:space="preserve">Ochrona zdrowia </t>
  </si>
  <si>
    <t xml:space="preserve">Pozostała działalność </t>
  </si>
  <si>
    <t xml:space="preserve">Dział 852 </t>
  </si>
  <si>
    <t xml:space="preserve">Pomoc społeczna </t>
  </si>
  <si>
    <t xml:space="preserve">wynagrodzenia osobowe </t>
  </si>
  <si>
    <t>4040</t>
  </si>
  <si>
    <t>dodatkowe wynagrodzenie roczne</t>
  </si>
  <si>
    <t>składki na ubezp.społeczne</t>
  </si>
  <si>
    <t xml:space="preserve">składki na Fundusz Pracy </t>
  </si>
  <si>
    <t>świadczenia społeczne</t>
  </si>
  <si>
    <t>Dział 010</t>
  </si>
  <si>
    <t>01095</t>
  </si>
  <si>
    <t>Pozostała działalność</t>
  </si>
  <si>
    <t>Rolnictwo i łowiectwo</t>
  </si>
  <si>
    <t>zakup usług pozostałych</t>
  </si>
  <si>
    <t>różne opłaty i składki</t>
  </si>
  <si>
    <t>składki na ubezpieczenia społeczne</t>
  </si>
  <si>
    <t xml:space="preserve">Urzędy naczelnych organów władzy państwowej, kontroli i ochrony prawa </t>
  </si>
  <si>
    <t>Urzędy naczelnych organów władzy państwowej, kontroli i ochrony prawa</t>
  </si>
  <si>
    <t>skłądki na ubezpieczenia zdrowotne</t>
  </si>
  <si>
    <t>wydatków</t>
  </si>
  <si>
    <t>na 2008r</t>
  </si>
  <si>
    <t>4444</t>
  </si>
  <si>
    <t>odpis na ZFŚS</t>
  </si>
  <si>
    <t>za 2008 rok</t>
  </si>
  <si>
    <t>dotacje celowe otrzymane z budżetu państwa na realizację zadań bieżacych z zakresu administracji rządowej oraz innych zadań zleconych gminie ustawami</t>
  </si>
  <si>
    <t>Urzędy naczelnych organów władzy państwowej, kontroli i ochrony prawa oraz sądownictwa</t>
  </si>
  <si>
    <t>Bezpieczeństwo publiczne i ochrona przeciwpożarowa</t>
  </si>
  <si>
    <t>Świadczenia rodzinne, świadczenie z funduszu alimentacyjnego oraz składki na ubezpieczenia emerytalne i rentowe z ubezpieczenia społecznego</t>
  </si>
  <si>
    <t>dotacje celowe otrzymane z budżetu państwa na inwestycje i zakupy inwestycyjne z zakresu administracji rzadowej oraz innych zadań zleconych gminom ustawami</t>
  </si>
  <si>
    <t>Składki na ubezpieczenie zdrowotne opłącane za osoby pobierające niektóre świadczenia z pomocy społecznej, niektóre świadczenia rodzinne oraz za osoby uczestniczace w zajęciach w centrum integracji społecznej</t>
  </si>
  <si>
    <t>Zasiłki i pomoc w naturze oraz składki na ubezpieczenia emerytalne i rentowe</t>
  </si>
  <si>
    <t>Usługi opiekuńcze i specjalistyczne usługi opiekuńcze</t>
  </si>
  <si>
    <t>składki na Fundusz Pracy</t>
  </si>
  <si>
    <t>4210</t>
  </si>
  <si>
    <t>wydatki na zakupy inwestycyjne jednostek budżetowych</t>
  </si>
  <si>
    <t>DOCHODY</t>
  </si>
  <si>
    <t>Załącznik Nr 3</t>
  </si>
  <si>
    <t>na 2008 rok</t>
  </si>
  <si>
    <t>wykonanie</t>
  </si>
  <si>
    <t xml:space="preserve"> Sprawozdanie z wykonania planu finansowego zadań </t>
  </si>
  <si>
    <t>z zakresu administracji rzadowej i innych zadań zleconych</t>
  </si>
  <si>
    <t>odrębnymi ustawami</t>
  </si>
  <si>
    <t>WYDATKI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</si>
</sst>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i/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sz val="12"/>
      <name val="Arial"/>
      <family val="2"/>
    </font>
    <font>
      <sz val="14"/>
      <name val="Arial"/>
      <family val="0"/>
    </font>
    <font>
      <b/>
      <i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ck"/>
      <right style="thin"/>
      <top style="medium"/>
      <bottom style="thin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n"/>
      <right style="thick"/>
      <top style="dashed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6" fillId="0" borderId="0" xfId="17" applyFont="1">
      <alignment/>
      <protection/>
    </xf>
    <xf numFmtId="0" fontId="1" fillId="0" borderId="0" xfId="17" applyFont="1">
      <alignment/>
      <protection/>
    </xf>
    <xf numFmtId="0" fontId="7" fillId="0" borderId="0" xfId="17" applyFont="1">
      <alignment/>
      <protection/>
    </xf>
    <xf numFmtId="0" fontId="1" fillId="0" borderId="0" xfId="17">
      <alignment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9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5" xfId="17" applyFont="1" applyBorder="1" applyAlignment="1">
      <alignment horizontal="center"/>
      <protection/>
    </xf>
    <xf numFmtId="0" fontId="8" fillId="0" borderId="6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7" xfId="17" applyFont="1" applyBorder="1" applyAlignment="1">
      <alignment horizontal="center"/>
      <protection/>
    </xf>
    <xf numFmtId="0" fontId="8" fillId="0" borderId="8" xfId="17" applyFont="1" applyBorder="1">
      <alignment/>
      <protection/>
    </xf>
    <xf numFmtId="0" fontId="8" fillId="0" borderId="8" xfId="17" applyFont="1" applyBorder="1" applyAlignment="1">
      <alignment horizontal="center"/>
      <protection/>
    </xf>
    <xf numFmtId="0" fontId="8" fillId="0" borderId="9" xfId="17" applyFont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0" fontId="2" fillId="3" borderId="13" xfId="17" applyFont="1" applyFill="1" applyBorder="1" applyAlignment="1">
      <alignment horizontal="center"/>
      <protection/>
    </xf>
    <xf numFmtId="0" fontId="2" fillId="3" borderId="14" xfId="17" applyFont="1" applyFill="1" applyBorder="1" applyAlignment="1">
      <alignment horizontal="left"/>
      <protection/>
    </xf>
    <xf numFmtId="4" fontId="2" fillId="3" borderId="14" xfId="17" applyNumberFormat="1" applyFont="1" applyFill="1" applyBorder="1" applyAlignment="1">
      <alignment horizontal="right"/>
      <protection/>
    </xf>
    <xf numFmtId="4" fontId="2" fillId="3" borderId="15" xfId="17" applyNumberFormat="1" applyFont="1" applyFill="1" applyBorder="1" applyAlignment="1">
      <alignment horizontal="right"/>
      <protection/>
    </xf>
    <xf numFmtId="49" fontId="9" fillId="4" borderId="16" xfId="17" applyNumberFormat="1" applyFont="1" applyFill="1" applyBorder="1" applyAlignment="1">
      <alignment horizontal="right"/>
      <protection/>
    </xf>
    <xf numFmtId="0" fontId="9" fillId="4" borderId="17" xfId="17" applyFont="1" applyFill="1" applyBorder="1" applyAlignment="1">
      <alignment horizontal="left"/>
      <protection/>
    </xf>
    <xf numFmtId="4" fontId="9" fillId="4" borderId="17" xfId="17" applyNumberFormat="1" applyFont="1" applyFill="1" applyBorder="1" applyAlignment="1">
      <alignment horizontal="right"/>
      <protection/>
    </xf>
    <xf numFmtId="4" fontId="9" fillId="4" borderId="18" xfId="17" applyNumberFormat="1" applyFont="1" applyFill="1" applyBorder="1" applyAlignment="1">
      <alignment horizontal="right"/>
      <protection/>
    </xf>
    <xf numFmtId="0" fontId="10" fillId="4" borderId="4" xfId="17" applyFont="1" applyFill="1" applyBorder="1" applyAlignment="1">
      <alignment horizontal="right"/>
      <protection/>
    </xf>
    <xf numFmtId="0" fontId="10" fillId="4" borderId="5" xfId="17" applyFont="1" applyFill="1" applyBorder="1" applyAlignment="1">
      <alignment horizontal="left"/>
      <protection/>
    </xf>
    <xf numFmtId="4" fontId="10" fillId="4" borderId="5" xfId="17" applyNumberFormat="1" applyFont="1" applyFill="1" applyBorder="1" applyAlignment="1">
      <alignment horizontal="right"/>
      <protection/>
    </xf>
    <xf numFmtId="4" fontId="10" fillId="4" borderId="6" xfId="17" applyNumberFormat="1" applyFont="1" applyFill="1" applyBorder="1" applyAlignment="1">
      <alignment horizontal="right"/>
      <protection/>
    </xf>
    <xf numFmtId="49" fontId="2" fillId="5" borderId="13" xfId="17" applyNumberFormat="1" applyFont="1" applyFill="1" applyBorder="1" applyAlignment="1">
      <alignment horizontal="left"/>
      <protection/>
    </xf>
    <xf numFmtId="0" fontId="2" fillId="5" borderId="14" xfId="17" applyFont="1" applyFill="1" applyBorder="1">
      <alignment/>
      <protection/>
    </xf>
    <xf numFmtId="4" fontId="11" fillId="5" borderId="14" xfId="17" applyNumberFormat="1" applyFont="1" applyFill="1" applyBorder="1">
      <alignment/>
      <protection/>
    </xf>
    <xf numFmtId="164" fontId="2" fillId="5" borderId="15" xfId="17" applyNumberFormat="1" applyFont="1" applyFill="1" applyBorder="1">
      <alignment/>
      <protection/>
    </xf>
    <xf numFmtId="0" fontId="6" fillId="0" borderId="0" xfId="17" applyFont="1">
      <alignment/>
      <protection/>
    </xf>
    <xf numFmtId="49" fontId="9" fillId="0" borderId="19" xfId="17" applyNumberFormat="1" applyFont="1" applyFill="1" applyBorder="1" applyAlignment="1">
      <alignment horizontal="right"/>
      <protection/>
    </xf>
    <xf numFmtId="0" fontId="9" fillId="0" borderId="20" xfId="17" applyFont="1" applyFill="1" applyBorder="1" applyAlignment="1">
      <alignment horizontal="left"/>
      <protection/>
    </xf>
    <xf numFmtId="4" fontId="12" fillId="0" borderId="20" xfId="17" applyNumberFormat="1" applyFont="1" applyFill="1" applyBorder="1" applyAlignment="1">
      <alignment horizontal="right"/>
      <protection/>
    </xf>
    <xf numFmtId="164" fontId="9" fillId="0" borderId="21" xfId="17" applyNumberFormat="1" applyFont="1" applyFill="1" applyBorder="1">
      <alignment/>
      <protection/>
    </xf>
    <xf numFmtId="164" fontId="10" fillId="0" borderId="22" xfId="17" applyNumberFormat="1" applyFont="1" applyFill="1" applyBorder="1">
      <alignment/>
      <protection/>
    </xf>
    <xf numFmtId="49" fontId="9" fillId="0" borderId="16" xfId="17" applyNumberFormat="1" applyFont="1" applyBorder="1" applyAlignment="1">
      <alignment horizontal="right" vertical="center"/>
      <protection/>
    </xf>
    <xf numFmtId="0" fontId="9" fillId="0" borderId="17" xfId="17" applyFont="1" applyBorder="1" applyAlignment="1">
      <alignment wrapText="1"/>
      <protection/>
    </xf>
    <xf numFmtId="4" fontId="9" fillId="0" borderId="17" xfId="17" applyNumberFormat="1" applyFont="1" applyBorder="1" applyAlignment="1">
      <alignment horizontal="right" vertical="center"/>
      <protection/>
    </xf>
    <xf numFmtId="164" fontId="9" fillId="0" borderId="18" xfId="17" applyNumberFormat="1" applyFont="1" applyFill="1" applyBorder="1" applyAlignment="1">
      <alignment horizontal="right" vertical="center"/>
      <protection/>
    </xf>
    <xf numFmtId="0" fontId="9" fillId="0" borderId="0" xfId="17" applyFont="1">
      <alignment/>
      <protection/>
    </xf>
    <xf numFmtId="49" fontId="10" fillId="0" borderId="23" xfId="17" applyNumberFormat="1" applyFont="1" applyBorder="1" applyAlignment="1">
      <alignment horizontal="right"/>
      <protection/>
    </xf>
    <xf numFmtId="0" fontId="10" fillId="0" borderId="24" xfId="17" applyFont="1" applyBorder="1">
      <alignment/>
      <protection/>
    </xf>
    <xf numFmtId="4" fontId="10" fillId="0" borderId="24" xfId="17" applyNumberFormat="1" applyFont="1" applyBorder="1">
      <alignment/>
      <protection/>
    </xf>
    <xf numFmtId="164" fontId="10" fillId="0" borderId="25" xfId="17" applyNumberFormat="1" applyFont="1" applyFill="1" applyBorder="1">
      <alignment/>
      <protection/>
    </xf>
    <xf numFmtId="0" fontId="10" fillId="0" borderId="0" xfId="17" applyFont="1">
      <alignment/>
      <protection/>
    </xf>
    <xf numFmtId="0" fontId="2" fillId="5" borderId="26" xfId="17" applyFont="1" applyFill="1" applyBorder="1">
      <alignment/>
      <protection/>
    </xf>
    <xf numFmtId="4" fontId="2" fillId="5" borderId="26" xfId="17" applyNumberFormat="1" applyFont="1" applyFill="1" applyBorder="1">
      <alignment/>
      <protection/>
    </xf>
    <xf numFmtId="164" fontId="2" fillId="5" borderId="27" xfId="17" applyNumberFormat="1" applyFont="1" applyFill="1" applyBorder="1">
      <alignment/>
      <protection/>
    </xf>
    <xf numFmtId="49" fontId="9" fillId="0" borderId="16" xfId="17" applyNumberFormat="1" applyFont="1" applyBorder="1" applyAlignment="1">
      <alignment horizontal="right"/>
      <protection/>
    </xf>
    <xf numFmtId="0" fontId="9" fillId="0" borderId="17" xfId="17" applyFont="1" applyBorder="1">
      <alignment/>
      <protection/>
    </xf>
    <xf numFmtId="4" fontId="9" fillId="0" borderId="17" xfId="17" applyNumberFormat="1" applyFont="1" applyBorder="1">
      <alignment/>
      <protection/>
    </xf>
    <xf numFmtId="164" fontId="10" fillId="0" borderId="18" xfId="17" applyNumberFormat="1" applyFont="1" applyFill="1" applyBorder="1">
      <alignment/>
      <protection/>
    </xf>
    <xf numFmtId="0" fontId="9" fillId="0" borderId="0" xfId="17" applyFont="1">
      <alignment/>
      <protection/>
    </xf>
    <xf numFmtId="49" fontId="10" fillId="0" borderId="28" xfId="17" applyNumberFormat="1" applyFont="1" applyBorder="1" applyAlignment="1">
      <alignment horizontal="right"/>
      <protection/>
    </xf>
    <xf numFmtId="0" fontId="10" fillId="0" borderId="29" xfId="17" applyFont="1" applyBorder="1">
      <alignment/>
      <protection/>
    </xf>
    <xf numFmtId="4" fontId="10" fillId="0" borderId="29" xfId="17" applyNumberFormat="1" applyFont="1" applyBorder="1">
      <alignment/>
      <protection/>
    </xf>
    <xf numFmtId="0" fontId="2" fillId="5" borderId="30" xfId="17" applyFont="1" applyFill="1" applyBorder="1">
      <alignment/>
      <protection/>
    </xf>
    <xf numFmtId="0" fontId="9" fillId="0" borderId="16" xfId="17" applyFont="1" applyBorder="1">
      <alignment/>
      <protection/>
    </xf>
    <xf numFmtId="164" fontId="9" fillId="0" borderId="18" xfId="17" applyNumberFormat="1" applyFont="1" applyFill="1" applyBorder="1">
      <alignment/>
      <protection/>
    </xf>
    <xf numFmtId="0" fontId="10" fillId="0" borderId="0" xfId="17" applyFont="1">
      <alignment/>
      <protection/>
    </xf>
    <xf numFmtId="164" fontId="10" fillId="0" borderId="18" xfId="17" applyNumberFormat="1" applyFont="1" applyFill="1" applyBorder="1">
      <alignment/>
      <protection/>
    </xf>
    <xf numFmtId="0" fontId="10" fillId="0" borderId="31" xfId="17" applyFont="1" applyBorder="1">
      <alignment/>
      <protection/>
    </xf>
    <xf numFmtId="0" fontId="10" fillId="0" borderId="32" xfId="17" applyFont="1" applyBorder="1">
      <alignment/>
      <protection/>
    </xf>
    <xf numFmtId="4" fontId="10" fillId="0" borderId="32" xfId="17" applyNumberFormat="1" applyFont="1" applyBorder="1">
      <alignment/>
      <protection/>
    </xf>
    <xf numFmtId="164" fontId="10" fillId="0" borderId="33" xfId="17" applyNumberFormat="1" applyFont="1" applyFill="1" applyBorder="1">
      <alignment/>
      <protection/>
    </xf>
    <xf numFmtId="0" fontId="10" fillId="0" borderId="28" xfId="17" applyFont="1" applyBorder="1">
      <alignment/>
      <protection/>
    </xf>
    <xf numFmtId="164" fontId="10" fillId="0" borderId="34" xfId="17" applyNumberFormat="1" applyFont="1" applyFill="1" applyBorder="1">
      <alignment/>
      <protection/>
    </xf>
    <xf numFmtId="0" fontId="14" fillId="5" borderId="35" xfId="17" applyFont="1" applyFill="1" applyBorder="1">
      <alignment/>
      <protection/>
    </xf>
    <xf numFmtId="0" fontId="14" fillId="5" borderId="36" xfId="17" applyFont="1" applyFill="1" applyBorder="1">
      <alignment/>
      <protection/>
    </xf>
    <xf numFmtId="4" fontId="2" fillId="5" borderId="10" xfId="17" applyNumberFormat="1" applyFont="1" applyFill="1" applyBorder="1">
      <alignment/>
      <protection/>
    </xf>
    <xf numFmtId="164" fontId="2" fillId="5" borderId="37" xfId="17" applyNumberFormat="1" applyFont="1" applyFill="1" applyBorder="1">
      <alignment/>
      <protection/>
    </xf>
    <xf numFmtId="0" fontId="14" fillId="0" borderId="38" xfId="17" applyFont="1" applyFill="1" applyBorder="1">
      <alignment/>
      <protection/>
    </xf>
    <xf numFmtId="0" fontId="14" fillId="0" borderId="0" xfId="17" applyFont="1" applyFill="1" applyBorder="1">
      <alignment/>
      <protection/>
    </xf>
    <xf numFmtId="3" fontId="15" fillId="0" borderId="0" xfId="17" applyNumberFormat="1" applyFont="1" applyFill="1" applyBorder="1">
      <alignment/>
      <protection/>
    </xf>
    <xf numFmtId="0" fontId="7" fillId="0" borderId="0" xfId="17" applyFont="1" applyBorder="1">
      <alignment/>
      <protection/>
    </xf>
    <xf numFmtId="0" fontId="2" fillId="0" borderId="0" xfId="17" applyFont="1" applyFill="1" applyBorder="1" applyAlignment="1">
      <alignment horizontal="center"/>
      <protection/>
    </xf>
    <xf numFmtId="0" fontId="2" fillId="0" borderId="0" xfId="17" applyFont="1" applyFill="1" applyBorder="1">
      <alignment/>
      <protection/>
    </xf>
    <xf numFmtId="0" fontId="2" fillId="0" borderId="0" xfId="17" applyFont="1" applyFill="1" applyBorder="1" applyAlignment="1">
      <alignment horizontal="left"/>
      <protection/>
    </xf>
    <xf numFmtId="3" fontId="2" fillId="0" borderId="0" xfId="17" applyNumberFormat="1" applyFont="1" applyFill="1" applyBorder="1" applyAlignment="1">
      <alignment horizontal="right"/>
      <protection/>
    </xf>
    <xf numFmtId="0" fontId="7" fillId="0" borderId="0" xfId="17" applyFont="1" applyFill="1" applyBorder="1" applyAlignment="1">
      <alignment horizontal="center"/>
      <protection/>
    </xf>
    <xf numFmtId="0" fontId="7" fillId="0" borderId="0" xfId="17" applyFont="1" applyFill="1" applyBorder="1">
      <alignment/>
      <protection/>
    </xf>
    <xf numFmtId="3" fontId="7" fillId="0" borderId="0" xfId="17" applyNumberFormat="1" applyFont="1" applyFill="1" applyBorder="1" applyAlignment="1">
      <alignment horizontal="right"/>
      <protection/>
    </xf>
    <xf numFmtId="49" fontId="10" fillId="0" borderId="28" xfId="17" applyNumberFormat="1" applyFont="1" applyFill="1" applyBorder="1" applyAlignment="1">
      <alignment horizontal="right"/>
      <protection/>
    </xf>
    <xf numFmtId="0" fontId="10" fillId="0" borderId="29" xfId="17" applyFont="1" applyFill="1" applyBorder="1" applyAlignment="1">
      <alignment horizontal="left"/>
      <protection/>
    </xf>
    <xf numFmtId="4" fontId="13" fillId="0" borderId="29" xfId="17" applyNumberFormat="1" applyFont="1" applyFill="1" applyBorder="1" applyAlignment="1">
      <alignment horizontal="right"/>
      <protection/>
    </xf>
    <xf numFmtId="164" fontId="10" fillId="0" borderId="34" xfId="17" applyNumberFormat="1" applyFont="1" applyFill="1" applyBorder="1">
      <alignment/>
      <protection/>
    </xf>
    <xf numFmtId="49" fontId="10" fillId="0" borderId="39" xfId="17" applyNumberFormat="1" applyFont="1" applyFill="1" applyBorder="1" applyAlignment="1">
      <alignment horizontal="right"/>
      <protection/>
    </xf>
    <xf numFmtId="0" fontId="10" fillId="0" borderId="40" xfId="17" applyFont="1" applyFill="1" applyBorder="1" applyAlignment="1">
      <alignment horizontal="left"/>
      <protection/>
    </xf>
    <xf numFmtId="4" fontId="13" fillId="0" borderId="40" xfId="17" applyNumberFormat="1" applyFont="1" applyFill="1" applyBorder="1" applyAlignment="1">
      <alignment horizontal="right"/>
      <protection/>
    </xf>
    <xf numFmtId="164" fontId="10" fillId="0" borderId="41" xfId="17" applyNumberFormat="1" applyFont="1" applyFill="1" applyBorder="1">
      <alignment/>
      <protection/>
    </xf>
    <xf numFmtId="49" fontId="10" fillId="0" borderId="23" xfId="17" applyNumberFormat="1" applyFont="1" applyFill="1" applyBorder="1" applyAlignment="1">
      <alignment horizontal="right"/>
      <protection/>
    </xf>
    <xf numFmtId="0" fontId="10" fillId="0" borderId="24" xfId="17" applyFont="1" applyFill="1" applyBorder="1" applyAlignment="1">
      <alignment horizontal="left"/>
      <protection/>
    </xf>
    <xf numFmtId="4" fontId="13" fillId="0" borderId="24" xfId="17" applyNumberFormat="1" applyFont="1" applyFill="1" applyBorder="1" applyAlignment="1">
      <alignment horizontal="right"/>
      <protection/>
    </xf>
    <xf numFmtId="164" fontId="10" fillId="0" borderId="42" xfId="17" applyNumberFormat="1" applyFont="1" applyFill="1" applyBorder="1">
      <alignment/>
      <protection/>
    </xf>
    <xf numFmtId="49" fontId="10" fillId="0" borderId="43" xfId="17" applyNumberFormat="1" applyFont="1" applyFill="1" applyBorder="1" applyAlignment="1">
      <alignment horizontal="right"/>
      <protection/>
    </xf>
    <xf numFmtId="0" fontId="10" fillId="0" borderId="44" xfId="17" applyFont="1" applyFill="1" applyBorder="1" applyAlignment="1">
      <alignment horizontal="left"/>
      <protection/>
    </xf>
    <xf numFmtId="4" fontId="13" fillId="0" borderId="44" xfId="17" applyNumberFormat="1" applyFont="1" applyFill="1" applyBorder="1" applyAlignment="1">
      <alignment horizontal="right"/>
      <protection/>
    </xf>
    <xf numFmtId="164" fontId="10" fillId="0" borderId="45" xfId="17" applyNumberFormat="1" applyFont="1" applyFill="1" applyBorder="1">
      <alignment/>
      <protection/>
    </xf>
    <xf numFmtId="49" fontId="10" fillId="0" borderId="39" xfId="17" applyNumberFormat="1" applyFont="1" applyBorder="1" applyAlignment="1">
      <alignment horizontal="right"/>
      <protection/>
    </xf>
    <xf numFmtId="0" fontId="10" fillId="0" borderId="40" xfId="17" applyFont="1" applyBorder="1">
      <alignment/>
      <protection/>
    </xf>
    <xf numFmtId="4" fontId="10" fillId="0" borderId="40" xfId="17" applyNumberFormat="1" applyFont="1" applyBorder="1">
      <alignment/>
      <protection/>
    </xf>
    <xf numFmtId="49" fontId="10" fillId="0" borderId="46" xfId="17" applyNumberFormat="1" applyFont="1" applyBorder="1" applyAlignment="1">
      <alignment horizontal="right"/>
      <protection/>
    </xf>
    <xf numFmtId="0" fontId="10" fillId="0" borderId="47" xfId="17" applyFont="1" applyBorder="1">
      <alignment/>
      <protection/>
    </xf>
    <xf numFmtId="4" fontId="10" fillId="0" borderId="47" xfId="17" applyNumberFormat="1" applyFont="1" applyBorder="1">
      <alignment/>
      <protection/>
    </xf>
    <xf numFmtId="0" fontId="10" fillId="0" borderId="28" xfId="17" applyFont="1" applyBorder="1">
      <alignment/>
      <protection/>
    </xf>
    <xf numFmtId="0" fontId="10" fillId="0" borderId="29" xfId="17" applyFont="1" applyBorder="1">
      <alignment/>
      <protection/>
    </xf>
    <xf numFmtId="4" fontId="10" fillId="0" borderId="29" xfId="17" applyNumberFormat="1" applyFont="1" applyBorder="1">
      <alignment/>
      <protection/>
    </xf>
    <xf numFmtId="0" fontId="10" fillId="0" borderId="48" xfId="17" applyFont="1" applyBorder="1">
      <alignment/>
      <protection/>
    </xf>
    <xf numFmtId="0" fontId="10" fillId="0" borderId="49" xfId="17" applyFont="1" applyBorder="1">
      <alignment/>
      <protection/>
    </xf>
    <xf numFmtId="4" fontId="10" fillId="0" borderId="49" xfId="17" applyNumberFormat="1" applyFont="1" applyBorder="1">
      <alignment/>
      <protection/>
    </xf>
    <xf numFmtId="0" fontId="10" fillId="0" borderId="39" xfId="17" applyFont="1" applyBorder="1">
      <alignment/>
      <protection/>
    </xf>
    <xf numFmtId="0" fontId="10" fillId="0" borderId="4" xfId="17" applyFont="1" applyBorder="1">
      <alignment/>
      <protection/>
    </xf>
    <xf numFmtId="0" fontId="10" fillId="0" borderId="5" xfId="17" applyFont="1" applyBorder="1">
      <alignment/>
      <protection/>
    </xf>
    <xf numFmtId="4" fontId="10" fillId="0" borderId="5" xfId="17" applyNumberFormat="1" applyFont="1" applyBorder="1">
      <alignment/>
      <protection/>
    </xf>
    <xf numFmtId="164" fontId="10" fillId="0" borderId="6" xfId="17" applyNumberFormat="1" applyFont="1" applyFill="1" applyBorder="1">
      <alignment/>
      <protection/>
    </xf>
    <xf numFmtId="0" fontId="10" fillId="0" borderId="50" xfId="17" applyFont="1" applyBorder="1">
      <alignment/>
      <protection/>
    </xf>
    <xf numFmtId="0" fontId="10" fillId="0" borderId="51" xfId="17" applyFont="1" applyBorder="1">
      <alignment/>
      <protection/>
    </xf>
    <xf numFmtId="4" fontId="10" fillId="0" borderId="51" xfId="17" applyNumberFormat="1" applyFont="1" applyBorder="1">
      <alignment/>
      <protection/>
    </xf>
    <xf numFmtId="164" fontId="10" fillId="0" borderId="52" xfId="17" applyNumberFormat="1" applyFont="1" applyFill="1" applyBorder="1">
      <alignment/>
      <protection/>
    </xf>
    <xf numFmtId="0" fontId="10" fillId="4" borderId="5" xfId="17" applyFont="1" applyFill="1" applyBorder="1" applyAlignment="1">
      <alignment horizontal="left" wrapText="1"/>
      <protection/>
    </xf>
    <xf numFmtId="0" fontId="10" fillId="4" borderId="4" xfId="17" applyFont="1" applyFill="1" applyBorder="1" applyAlignment="1">
      <alignment horizontal="right" vertical="center"/>
      <protection/>
    </xf>
    <xf numFmtId="4" fontId="10" fillId="4" borderId="5" xfId="17" applyNumberFormat="1" applyFont="1" applyFill="1" applyBorder="1" applyAlignment="1">
      <alignment horizontal="right" vertical="center"/>
      <protection/>
    </xf>
    <xf numFmtId="4" fontId="10" fillId="4" borderId="6" xfId="17" applyNumberFormat="1" applyFont="1" applyFill="1" applyBorder="1" applyAlignment="1">
      <alignment horizontal="right" vertical="center"/>
      <protection/>
    </xf>
    <xf numFmtId="0" fontId="10" fillId="0" borderId="47" xfId="17" applyFont="1" applyFill="1" applyBorder="1" applyAlignment="1">
      <alignment horizontal="left" wrapText="1"/>
      <protection/>
    </xf>
    <xf numFmtId="49" fontId="10" fillId="0" borderId="46" xfId="17" applyNumberFormat="1" applyFont="1" applyFill="1" applyBorder="1" applyAlignment="1">
      <alignment horizontal="right" vertical="center"/>
      <protection/>
    </xf>
    <xf numFmtId="4" fontId="13" fillId="0" borderId="47" xfId="17" applyNumberFormat="1" applyFont="1" applyFill="1" applyBorder="1" applyAlignment="1">
      <alignment horizontal="right" vertical="center"/>
      <protection/>
    </xf>
    <xf numFmtId="4" fontId="10" fillId="0" borderId="47" xfId="17" applyNumberFormat="1" applyFont="1" applyFill="1" applyBorder="1" applyAlignment="1">
      <alignment horizontal="right" vertical="center"/>
      <protection/>
    </xf>
    <xf numFmtId="164" fontId="10" fillId="0" borderId="22" xfId="17" applyNumberFormat="1" applyFont="1" applyFill="1" applyBorder="1" applyAlignment="1">
      <alignment horizontal="right" vertical="center"/>
      <protection/>
    </xf>
    <xf numFmtId="0" fontId="2" fillId="5" borderId="53" xfId="17" applyFont="1" applyFill="1" applyBorder="1" applyAlignment="1">
      <alignment wrapText="1"/>
      <protection/>
    </xf>
    <xf numFmtId="49" fontId="2" fillId="5" borderId="54" xfId="17" applyNumberFormat="1" applyFont="1" applyFill="1" applyBorder="1" applyAlignment="1">
      <alignment horizontal="center" vertical="center"/>
      <protection/>
    </xf>
    <xf numFmtId="0" fontId="10" fillId="0" borderId="24" xfId="17" applyFont="1" applyBorder="1" applyAlignment="1">
      <alignment wrapText="1"/>
      <protection/>
    </xf>
    <xf numFmtId="49" fontId="10" fillId="0" borderId="23" xfId="17" applyNumberFormat="1" applyFont="1" applyBorder="1" applyAlignment="1">
      <alignment horizontal="right" vertical="center"/>
      <protection/>
    </xf>
    <xf numFmtId="4" fontId="2" fillId="5" borderId="53" xfId="17" applyNumberFormat="1" applyFont="1" applyFill="1" applyBorder="1" applyAlignment="1">
      <alignment horizontal="right" vertical="center"/>
      <protection/>
    </xf>
    <xf numFmtId="164" fontId="2" fillId="5" borderId="55" xfId="17" applyNumberFormat="1" applyFont="1" applyFill="1" applyBorder="1" applyAlignment="1">
      <alignment horizontal="right" vertical="center"/>
      <protection/>
    </xf>
    <xf numFmtId="4" fontId="10" fillId="0" borderId="24" xfId="17" applyNumberFormat="1" applyFont="1" applyBorder="1" applyAlignment="1">
      <alignment horizontal="right" vertical="center"/>
      <protection/>
    </xf>
    <xf numFmtId="164" fontId="10" fillId="0" borderId="25" xfId="17" applyNumberFormat="1" applyFont="1" applyFill="1" applyBorder="1" applyAlignment="1">
      <alignment horizontal="right" vertical="center"/>
      <protection/>
    </xf>
    <xf numFmtId="0" fontId="2" fillId="5" borderId="26" xfId="17" applyFont="1" applyFill="1" applyBorder="1" applyAlignment="1">
      <alignment wrapText="1"/>
      <protection/>
    </xf>
    <xf numFmtId="49" fontId="2" fillId="5" borderId="30" xfId="17" applyNumberFormat="1" applyFont="1" applyFill="1" applyBorder="1" applyAlignment="1">
      <alignment vertical="center"/>
      <protection/>
    </xf>
    <xf numFmtId="0" fontId="10" fillId="0" borderId="29" xfId="17" applyFont="1" applyBorder="1" applyAlignment="1">
      <alignment wrapText="1"/>
      <protection/>
    </xf>
    <xf numFmtId="49" fontId="10" fillId="0" borderId="28" xfId="17" applyNumberFormat="1" applyFont="1" applyBorder="1" applyAlignment="1">
      <alignment horizontal="right" vertical="center"/>
      <protection/>
    </xf>
    <xf numFmtId="4" fontId="2" fillId="5" borderId="26" xfId="17" applyNumberFormat="1" applyFont="1" applyFill="1" applyBorder="1" applyAlignment="1">
      <alignment horizontal="right" vertical="center"/>
      <protection/>
    </xf>
    <xf numFmtId="164" fontId="2" fillId="5" borderId="27" xfId="17" applyNumberFormat="1" applyFont="1" applyFill="1" applyBorder="1" applyAlignment="1">
      <alignment horizontal="right" vertical="center"/>
      <protection/>
    </xf>
    <xf numFmtId="4" fontId="10" fillId="0" borderId="29" xfId="17" applyNumberFormat="1" applyFont="1" applyBorder="1" applyAlignment="1">
      <alignment horizontal="right" vertical="center"/>
      <protection/>
    </xf>
    <xf numFmtId="0" fontId="10" fillId="0" borderId="56" xfId="17" applyFont="1" applyBorder="1" applyAlignment="1">
      <alignment wrapText="1"/>
      <protection/>
    </xf>
    <xf numFmtId="49" fontId="10" fillId="0" borderId="57" xfId="17" applyNumberFormat="1" applyFont="1" applyBorder="1" applyAlignment="1">
      <alignment horizontal="right" vertical="center"/>
      <protection/>
    </xf>
    <xf numFmtId="4" fontId="10" fillId="0" borderId="56" xfId="17" applyNumberFormat="1" applyFont="1" applyBorder="1" applyAlignment="1">
      <alignment horizontal="right" vertical="center"/>
      <protection/>
    </xf>
    <xf numFmtId="164" fontId="10" fillId="0" borderId="33" xfId="17" applyNumberFormat="1" applyFont="1" applyFill="1" applyBorder="1" applyAlignment="1">
      <alignment horizontal="right" vertical="center"/>
      <protection/>
    </xf>
    <xf numFmtId="0" fontId="9" fillId="0" borderId="17" xfId="17" applyFont="1" applyBorder="1" applyAlignment="1">
      <alignment wrapText="1"/>
      <protection/>
    </xf>
    <xf numFmtId="0" fontId="9" fillId="0" borderId="16" xfId="17" applyFont="1" applyBorder="1" applyAlignment="1">
      <alignment horizontal="right" vertical="center"/>
      <protection/>
    </xf>
    <xf numFmtId="0" fontId="10" fillId="0" borderId="4" xfId="17" applyFont="1" applyBorder="1" applyAlignment="1">
      <alignment horizontal="right" vertical="center"/>
      <protection/>
    </xf>
    <xf numFmtId="0" fontId="10" fillId="0" borderId="5" xfId="17" applyFont="1" applyBorder="1" applyAlignment="1">
      <alignment wrapText="1"/>
      <protection/>
    </xf>
    <xf numFmtId="4" fontId="9" fillId="0" borderId="17" xfId="17" applyNumberFormat="1" applyFont="1" applyBorder="1" applyAlignment="1">
      <alignment horizontal="right" vertical="center"/>
      <protection/>
    </xf>
    <xf numFmtId="164" fontId="9" fillId="0" borderId="18" xfId="17" applyNumberFormat="1" applyFont="1" applyFill="1" applyBorder="1" applyAlignment="1">
      <alignment horizontal="right" vertical="center"/>
      <protection/>
    </xf>
    <xf numFmtId="4" fontId="10" fillId="0" borderId="5" xfId="17" applyNumberFormat="1" applyFont="1" applyBorder="1" applyAlignment="1">
      <alignment horizontal="right" vertical="center"/>
      <protection/>
    </xf>
    <xf numFmtId="0" fontId="10" fillId="0" borderId="32" xfId="17" applyFont="1" applyBorder="1" applyAlignment="1">
      <alignment wrapText="1"/>
      <protection/>
    </xf>
    <xf numFmtId="0" fontId="10" fillId="0" borderId="31" xfId="17" applyFont="1" applyBorder="1" applyAlignment="1">
      <alignment horizontal="right" vertical="center"/>
      <protection/>
    </xf>
    <xf numFmtId="164" fontId="10" fillId="0" borderId="18" xfId="17" applyNumberFormat="1" applyFont="1" applyFill="1" applyBorder="1" applyAlignment="1">
      <alignment horizontal="right" vertical="center"/>
      <protection/>
    </xf>
    <xf numFmtId="4" fontId="10" fillId="0" borderId="32" xfId="17" applyNumberFormat="1" applyFont="1" applyBorder="1" applyAlignment="1">
      <alignment horizontal="right" vertical="center"/>
      <protection/>
    </xf>
    <xf numFmtId="164" fontId="10" fillId="0" borderId="33" xfId="17" applyNumberFormat="1" applyFont="1" applyFill="1" applyBorder="1" applyAlignment="1">
      <alignment horizontal="right" vertical="center"/>
      <protection/>
    </xf>
    <xf numFmtId="0" fontId="9" fillId="0" borderId="5" xfId="17" applyFont="1" applyBorder="1" applyAlignment="1">
      <alignment wrapText="1"/>
      <protection/>
    </xf>
    <xf numFmtId="0" fontId="9" fillId="0" borderId="4" xfId="17" applyFont="1" applyBorder="1" applyAlignment="1">
      <alignment horizontal="right" vertical="center"/>
      <protection/>
    </xf>
    <xf numFmtId="0" fontId="10" fillId="0" borderId="28" xfId="17" applyFont="1" applyBorder="1" applyAlignment="1">
      <alignment horizontal="right" vertical="center"/>
      <protection/>
    </xf>
    <xf numFmtId="4" fontId="9" fillId="0" borderId="5" xfId="17" applyNumberFormat="1" applyFont="1" applyBorder="1" applyAlignment="1">
      <alignment horizontal="right" vertical="center"/>
      <protection/>
    </xf>
    <xf numFmtId="164" fontId="10" fillId="0" borderId="21" xfId="17" applyNumberFormat="1" applyFont="1" applyFill="1" applyBorder="1" applyAlignment="1">
      <alignment horizontal="right" vertical="center"/>
      <protection/>
    </xf>
    <xf numFmtId="164" fontId="10" fillId="0" borderId="34" xfId="17" applyNumberFormat="1" applyFont="1" applyFill="1" applyBorder="1" applyAlignment="1">
      <alignment horizontal="right" vertical="center"/>
      <protection/>
    </xf>
    <xf numFmtId="0" fontId="15" fillId="0" borderId="0" xfId="17" applyFont="1">
      <alignment/>
      <protection/>
    </xf>
    <xf numFmtId="164" fontId="10" fillId="0" borderId="6" xfId="17" applyNumberFormat="1" applyFont="1" applyFill="1" applyBorder="1" applyAlignment="1">
      <alignment horizontal="right" vertical="center"/>
      <protection/>
    </xf>
    <xf numFmtId="0" fontId="10" fillId="0" borderId="7" xfId="17" applyFont="1" applyBorder="1" applyAlignment="1">
      <alignment horizontal="right" vertical="center"/>
      <protection/>
    </xf>
    <xf numFmtId="0" fontId="10" fillId="0" borderId="8" xfId="17" applyFont="1" applyBorder="1" applyAlignment="1">
      <alignment wrapText="1"/>
      <protection/>
    </xf>
    <xf numFmtId="4" fontId="10" fillId="0" borderId="8" xfId="17" applyNumberFormat="1" applyFont="1" applyBorder="1" applyAlignment="1">
      <alignment horizontal="right" vertical="center"/>
      <protection/>
    </xf>
    <xf numFmtId="164" fontId="10" fillId="0" borderId="58" xfId="17" applyNumberFormat="1" applyFont="1" applyFill="1" applyBorder="1" applyAlignment="1">
      <alignment horizontal="right" vertical="center"/>
      <protection/>
    </xf>
    <xf numFmtId="0" fontId="10" fillId="0" borderId="59" xfId="17" applyFont="1" applyBorder="1" applyAlignment="1">
      <alignment horizontal="right" vertical="center"/>
      <protection/>
    </xf>
    <xf numFmtId="0" fontId="10" fillId="0" borderId="59" xfId="17" applyFont="1" applyBorder="1" applyAlignment="1">
      <alignment wrapText="1"/>
      <protection/>
    </xf>
    <xf numFmtId="4" fontId="10" fillId="0" borderId="59" xfId="17" applyNumberFormat="1" applyFont="1" applyBorder="1" applyAlignment="1">
      <alignment horizontal="right" vertical="center"/>
      <protection/>
    </xf>
    <xf numFmtId="164" fontId="10" fillId="0" borderId="59" xfId="17" applyNumberFormat="1" applyFont="1" applyFill="1" applyBorder="1" applyAlignment="1">
      <alignment horizontal="right" vertical="center"/>
      <protection/>
    </xf>
    <xf numFmtId="0" fontId="10" fillId="0" borderId="60" xfId="17" applyFont="1" applyBorder="1" applyAlignment="1">
      <alignment horizontal="right" vertical="center"/>
      <protection/>
    </xf>
    <xf numFmtId="0" fontId="10" fillId="0" borderId="60" xfId="17" applyFont="1" applyBorder="1" applyAlignment="1">
      <alignment wrapText="1"/>
      <protection/>
    </xf>
    <xf numFmtId="4" fontId="10" fillId="0" borderId="60" xfId="17" applyNumberFormat="1" applyFont="1" applyBorder="1" applyAlignment="1">
      <alignment horizontal="right" vertical="center"/>
      <protection/>
    </xf>
    <xf numFmtId="164" fontId="10" fillId="0" borderId="60" xfId="17" applyNumberFormat="1" applyFont="1" applyFill="1" applyBorder="1" applyAlignment="1">
      <alignment horizontal="right" vertical="center"/>
      <protection/>
    </xf>
    <xf numFmtId="1" fontId="1" fillId="6" borderId="61" xfId="17" applyNumberFormat="1" applyFont="1" applyFill="1" applyBorder="1" applyAlignment="1">
      <alignment horizontal="center" vertical="center"/>
      <protection/>
    </xf>
    <xf numFmtId="1" fontId="1" fillId="6" borderId="62" xfId="17" applyNumberFormat="1" applyFont="1" applyFill="1" applyBorder="1" applyAlignment="1">
      <alignment horizontal="center" wrapText="1"/>
      <protection/>
    </xf>
    <xf numFmtId="1" fontId="1" fillId="6" borderId="62" xfId="17" applyNumberFormat="1" applyFont="1" applyFill="1" applyBorder="1" applyAlignment="1">
      <alignment horizontal="center" vertical="center"/>
      <protection/>
    </xf>
    <xf numFmtId="1" fontId="1" fillId="6" borderId="63" xfId="17" applyNumberFormat="1" applyFont="1" applyFill="1" applyBorder="1" applyAlignment="1">
      <alignment horizontal="center" vertical="center"/>
      <protection/>
    </xf>
    <xf numFmtId="0" fontId="10" fillId="4" borderId="46" xfId="17" applyFont="1" applyFill="1" applyBorder="1" applyAlignment="1">
      <alignment horizontal="right"/>
      <protection/>
    </xf>
    <xf numFmtId="0" fontId="10" fillId="4" borderId="47" xfId="17" applyFont="1" applyFill="1" applyBorder="1" applyAlignment="1">
      <alignment horizontal="left"/>
      <protection/>
    </xf>
    <xf numFmtId="4" fontId="10" fillId="4" borderId="47" xfId="17" applyNumberFormat="1" applyFont="1" applyFill="1" applyBorder="1" applyAlignment="1">
      <alignment horizontal="right"/>
      <protection/>
    </xf>
    <xf numFmtId="4" fontId="10" fillId="4" borderId="22" xfId="17" applyNumberFormat="1" applyFont="1" applyFill="1" applyBorder="1" applyAlignment="1">
      <alignment horizontal="right"/>
      <protection/>
    </xf>
    <xf numFmtId="49" fontId="10" fillId="4" borderId="4" xfId="17" applyNumberFormat="1" applyFont="1" applyFill="1" applyBorder="1" applyAlignment="1">
      <alignment horizontal="right"/>
      <protection/>
    </xf>
    <xf numFmtId="49" fontId="10" fillId="4" borderId="39" xfId="17" applyNumberFormat="1" applyFont="1" applyFill="1" applyBorder="1" applyAlignment="1">
      <alignment horizontal="right"/>
      <protection/>
    </xf>
    <xf numFmtId="0" fontId="10" fillId="4" borderId="40" xfId="17" applyFont="1" applyFill="1" applyBorder="1" applyAlignment="1">
      <alignment horizontal="left"/>
      <protection/>
    </xf>
    <xf numFmtId="4" fontId="10" fillId="4" borderId="40" xfId="17" applyNumberFormat="1" applyFont="1" applyFill="1" applyBorder="1" applyAlignment="1">
      <alignment horizontal="right"/>
      <protection/>
    </xf>
    <xf numFmtId="4" fontId="10" fillId="4" borderId="41" xfId="17" applyNumberFormat="1" applyFont="1" applyFill="1" applyBorder="1" applyAlignment="1">
      <alignment horizontal="right"/>
      <protection/>
    </xf>
    <xf numFmtId="49" fontId="2" fillId="5" borderId="30" xfId="17" applyNumberFormat="1" applyFont="1" applyFill="1" applyBorder="1" applyAlignment="1">
      <alignment horizontal="center" vertical="center"/>
      <protection/>
    </xf>
    <xf numFmtId="49" fontId="10" fillId="0" borderId="4" xfId="17" applyNumberFormat="1" applyFont="1" applyBorder="1" applyAlignment="1">
      <alignment horizontal="right"/>
      <protection/>
    </xf>
    <xf numFmtId="0" fontId="10" fillId="0" borderId="23" xfId="17" applyFont="1" applyBorder="1">
      <alignment/>
      <protection/>
    </xf>
    <xf numFmtId="0" fontId="10" fillId="0" borderId="50" xfId="17" applyFont="1" applyBorder="1">
      <alignment/>
      <protection/>
    </xf>
    <xf numFmtId="0" fontId="10" fillId="0" borderId="51" xfId="17" applyFont="1" applyBorder="1">
      <alignment/>
      <protection/>
    </xf>
    <xf numFmtId="4" fontId="10" fillId="0" borderId="51" xfId="17" applyNumberFormat="1" applyFont="1" applyBorder="1">
      <alignment/>
      <protection/>
    </xf>
    <xf numFmtId="164" fontId="10" fillId="0" borderId="52" xfId="17" applyNumberFormat="1" applyFont="1" applyFill="1" applyBorder="1">
      <alignment/>
      <protection/>
    </xf>
    <xf numFmtId="0" fontId="9" fillId="0" borderId="19" xfId="17" applyFont="1" applyBorder="1" applyAlignment="1">
      <alignment horizontal="right" vertical="center"/>
      <protection/>
    </xf>
    <xf numFmtId="0" fontId="9" fillId="0" borderId="20" xfId="17" applyFont="1" applyBorder="1" applyAlignment="1">
      <alignment wrapText="1"/>
      <protection/>
    </xf>
    <xf numFmtId="4" fontId="9" fillId="0" borderId="20" xfId="17" applyNumberFormat="1" applyFont="1" applyBorder="1" applyAlignment="1">
      <alignment horizontal="right" vertical="center"/>
      <protection/>
    </xf>
    <xf numFmtId="0" fontId="10" fillId="0" borderId="59" xfId="17" applyFont="1" applyBorder="1">
      <alignment/>
      <protection/>
    </xf>
    <xf numFmtId="4" fontId="10" fillId="0" borderId="59" xfId="17" applyNumberFormat="1" applyFont="1" applyBorder="1">
      <alignment/>
      <protection/>
    </xf>
    <xf numFmtId="164" fontId="10" fillId="0" borderId="59" xfId="17" applyNumberFormat="1" applyFont="1" applyFill="1" applyBorder="1">
      <alignment/>
      <protection/>
    </xf>
    <xf numFmtId="0" fontId="10" fillId="0" borderId="0" xfId="17" applyFont="1" applyBorder="1">
      <alignment/>
      <protection/>
    </xf>
    <xf numFmtId="4" fontId="10" fillId="0" borderId="0" xfId="17" applyNumberFormat="1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0" fillId="0" borderId="60" xfId="17" applyFont="1" applyBorder="1">
      <alignment/>
      <protection/>
    </xf>
    <xf numFmtId="4" fontId="10" fillId="0" borderId="60" xfId="17" applyNumberFormat="1" applyFont="1" applyBorder="1">
      <alignment/>
      <protection/>
    </xf>
    <xf numFmtId="164" fontId="10" fillId="0" borderId="60" xfId="17" applyNumberFormat="1" applyFont="1" applyFill="1" applyBorder="1">
      <alignment/>
      <protection/>
    </xf>
    <xf numFmtId="1" fontId="1" fillId="6" borderId="61" xfId="17" applyNumberFormat="1" applyFont="1" applyFill="1" applyBorder="1" applyAlignment="1">
      <alignment horizontal="center"/>
      <protection/>
    </xf>
    <xf numFmtId="1" fontId="1" fillId="6" borderId="62" xfId="17" applyNumberFormat="1" applyFont="1" applyFill="1" applyBorder="1" applyAlignment="1">
      <alignment horizontal="center"/>
      <protection/>
    </xf>
    <xf numFmtId="1" fontId="1" fillId="6" borderId="63" xfId="17" applyNumberFormat="1" applyFont="1" applyFill="1" applyBorder="1" applyAlignment="1">
      <alignment horizontal="center"/>
      <protection/>
    </xf>
    <xf numFmtId="0" fontId="16" fillId="0" borderId="0" xfId="17" applyFont="1">
      <alignment/>
      <protection/>
    </xf>
    <xf numFmtId="0" fontId="17" fillId="0" borderId="0" xfId="0" applyFont="1" applyAlignment="1">
      <alignment/>
    </xf>
    <xf numFmtId="0" fontId="19" fillId="0" borderId="0" xfId="17" applyFont="1">
      <alignment/>
      <protection/>
    </xf>
    <xf numFmtId="0" fontId="16" fillId="0" borderId="0" xfId="17" applyFont="1">
      <alignment/>
      <protection/>
    </xf>
    <xf numFmtId="0" fontId="14" fillId="0" borderId="0" xfId="17" applyFont="1">
      <alignment/>
      <protection/>
    </xf>
    <xf numFmtId="0" fontId="15" fillId="0" borderId="0" xfId="17" applyFont="1" applyFill="1" applyBorder="1">
      <alignment/>
      <protection/>
    </xf>
    <xf numFmtId="0" fontId="16" fillId="0" borderId="0" xfId="17" applyFont="1" applyAlignment="1">
      <alignment/>
      <protection/>
    </xf>
    <xf numFmtId="0" fontId="1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49">
      <selection activeCell="C67" sqref="C67"/>
    </sheetView>
  </sheetViews>
  <sheetFormatPr defaultColWidth="9.140625" defaultRowHeight="12.75"/>
  <cols>
    <col min="2" max="2" width="42.8515625" style="0" customWidth="1"/>
    <col min="3" max="3" width="12.8515625" style="0" customWidth="1"/>
    <col min="4" max="4" width="13.140625" style="0" customWidth="1"/>
    <col min="5" max="5" width="8.7109375" style="0" customWidth="1"/>
  </cols>
  <sheetData>
    <row r="1" ht="15">
      <c r="D1" s="228" t="s">
        <v>67</v>
      </c>
    </row>
    <row r="2" spans="1:14" ht="18">
      <c r="A2" s="233" t="s">
        <v>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8" ht="18.75">
      <c r="A3" s="227" t="s">
        <v>71</v>
      </c>
      <c r="B3" s="229"/>
      <c r="C3" s="227"/>
      <c r="D3" s="1"/>
      <c r="E3" s="2"/>
      <c r="F3" s="2"/>
      <c r="G3" s="3"/>
      <c r="H3" s="4"/>
    </row>
    <row r="4" spans="1:8" ht="18">
      <c r="A4" s="230" t="s">
        <v>72</v>
      </c>
      <c r="B4" s="231"/>
      <c r="C4" s="5"/>
      <c r="D4" s="5"/>
      <c r="E4" s="7"/>
      <c r="F4" s="7"/>
      <c r="G4" s="7"/>
      <c r="H4" s="7"/>
    </row>
    <row r="5" spans="1:8" ht="15.75">
      <c r="A5" s="8"/>
      <c r="B5" s="178" t="s">
        <v>66</v>
      </c>
      <c r="C5" s="8"/>
      <c r="D5" s="8"/>
      <c r="E5" s="7"/>
      <c r="F5" s="7"/>
      <c r="G5" s="7"/>
      <c r="H5" s="7"/>
    </row>
    <row r="6" spans="1:8" ht="8.25" customHeight="1" thickBot="1">
      <c r="A6" s="9"/>
      <c r="B6" s="9"/>
      <c r="C6" s="9"/>
      <c r="D6" s="10"/>
      <c r="E6" s="9"/>
      <c r="F6" s="9"/>
      <c r="G6" s="9"/>
      <c r="H6" s="9"/>
    </row>
    <row r="7" spans="1:8" ht="13.5" thickTop="1">
      <c r="A7" s="11" t="s">
        <v>11</v>
      </c>
      <c r="B7" s="12"/>
      <c r="C7" s="13" t="s">
        <v>12</v>
      </c>
      <c r="D7" s="13" t="s">
        <v>13</v>
      </c>
      <c r="E7" s="14"/>
      <c r="F7" s="9"/>
      <c r="G7" s="9"/>
      <c r="H7" s="9"/>
    </row>
    <row r="8" spans="1:8" ht="12.75">
      <c r="A8" s="15" t="s">
        <v>0</v>
      </c>
      <c r="B8" s="16" t="s">
        <v>14</v>
      </c>
      <c r="C8" s="16" t="s">
        <v>15</v>
      </c>
      <c r="D8" s="16" t="s">
        <v>54</v>
      </c>
      <c r="E8" s="17" t="s">
        <v>69</v>
      </c>
      <c r="F8" s="9"/>
      <c r="G8" s="9"/>
      <c r="H8" s="9"/>
    </row>
    <row r="9" spans="1:8" ht="12.75">
      <c r="A9" s="15" t="s">
        <v>1</v>
      </c>
      <c r="B9" s="18"/>
      <c r="C9" s="16" t="s">
        <v>68</v>
      </c>
      <c r="D9" s="16"/>
      <c r="E9" s="17" t="s">
        <v>18</v>
      </c>
      <c r="F9" s="9"/>
      <c r="G9" s="9"/>
      <c r="H9" s="9"/>
    </row>
    <row r="10" spans="1:8" ht="13.5" thickBot="1">
      <c r="A10" s="19" t="s">
        <v>3</v>
      </c>
      <c r="B10" s="20"/>
      <c r="C10" s="21"/>
      <c r="D10" s="21"/>
      <c r="E10" s="22"/>
      <c r="F10" s="9"/>
      <c r="G10" s="9"/>
      <c r="H10" s="9"/>
    </row>
    <row r="11" spans="1:8" ht="14.25" thickBot="1" thickTop="1">
      <c r="A11" s="23">
        <v>1</v>
      </c>
      <c r="B11" s="24">
        <v>2</v>
      </c>
      <c r="C11" s="24">
        <v>3</v>
      </c>
      <c r="D11" s="24">
        <v>4</v>
      </c>
      <c r="E11" s="25">
        <v>6</v>
      </c>
      <c r="F11" s="9"/>
      <c r="G11" s="9"/>
      <c r="H11" s="9"/>
    </row>
    <row r="12" spans="1:8" ht="15.75" thickTop="1">
      <c r="A12" s="26" t="s">
        <v>40</v>
      </c>
      <c r="B12" s="27" t="s">
        <v>43</v>
      </c>
      <c r="C12" s="28">
        <v>112748</v>
      </c>
      <c r="D12" s="28">
        <v>112584.48</v>
      </c>
      <c r="E12" s="29">
        <f aca="true" t="shared" si="0" ref="E12:E29">D12/C12*100</f>
        <v>99.85496860254727</v>
      </c>
      <c r="F12" s="9"/>
      <c r="G12" s="9"/>
      <c r="H12" s="9"/>
    </row>
    <row r="13" spans="1:8" ht="12.75">
      <c r="A13" s="30" t="s">
        <v>41</v>
      </c>
      <c r="B13" s="31" t="s">
        <v>42</v>
      </c>
      <c r="C13" s="32">
        <v>112748</v>
      </c>
      <c r="D13" s="32">
        <v>112584.48</v>
      </c>
      <c r="E13" s="33">
        <f t="shared" si="0"/>
        <v>99.85496860254727</v>
      </c>
      <c r="F13" s="9"/>
      <c r="G13" s="9"/>
      <c r="H13" s="9"/>
    </row>
    <row r="14" spans="1:8" ht="50.25" customHeight="1" thickBot="1">
      <c r="A14" s="133">
        <v>2010</v>
      </c>
      <c r="B14" s="132" t="s">
        <v>55</v>
      </c>
      <c r="C14" s="134">
        <v>112748</v>
      </c>
      <c r="D14" s="134">
        <v>112584.48</v>
      </c>
      <c r="E14" s="135">
        <f t="shared" si="0"/>
        <v>99.85496860254727</v>
      </c>
      <c r="F14" s="9"/>
      <c r="G14" s="9"/>
      <c r="H14" s="9"/>
    </row>
    <row r="15" spans="1:8" ht="15.75" thickTop="1">
      <c r="A15" s="38" t="s">
        <v>19</v>
      </c>
      <c r="B15" s="39" t="s">
        <v>20</v>
      </c>
      <c r="C15" s="40">
        <v>112563</v>
      </c>
      <c r="D15" s="40">
        <v>112563</v>
      </c>
      <c r="E15" s="41">
        <f t="shared" si="0"/>
        <v>100</v>
      </c>
      <c r="F15" s="42"/>
      <c r="G15" s="42"/>
      <c r="H15" s="42"/>
    </row>
    <row r="16" spans="1:8" ht="14.25">
      <c r="A16" s="43" t="s">
        <v>21</v>
      </c>
      <c r="B16" s="44" t="s">
        <v>22</v>
      </c>
      <c r="C16" s="45">
        <v>112563</v>
      </c>
      <c r="D16" s="45">
        <v>112563</v>
      </c>
      <c r="E16" s="46">
        <f t="shared" si="0"/>
        <v>100</v>
      </c>
      <c r="F16" s="42"/>
      <c r="G16" s="42"/>
      <c r="H16" s="42"/>
    </row>
    <row r="17" spans="1:8" ht="49.5" customHeight="1" thickBot="1">
      <c r="A17" s="137" t="s">
        <v>23</v>
      </c>
      <c r="B17" s="136" t="s">
        <v>55</v>
      </c>
      <c r="C17" s="138">
        <v>112563</v>
      </c>
      <c r="D17" s="139">
        <v>112563</v>
      </c>
      <c r="E17" s="140">
        <f t="shared" si="0"/>
        <v>100</v>
      </c>
      <c r="F17" s="42"/>
      <c r="G17" s="42"/>
      <c r="H17" s="9"/>
    </row>
    <row r="18" spans="1:8" ht="45" customHeight="1">
      <c r="A18" s="142" t="s">
        <v>24</v>
      </c>
      <c r="B18" s="141" t="s">
        <v>56</v>
      </c>
      <c r="C18" s="145">
        <v>1637</v>
      </c>
      <c r="D18" s="145">
        <v>1637</v>
      </c>
      <c r="E18" s="146">
        <f t="shared" si="0"/>
        <v>100</v>
      </c>
      <c r="F18" s="6"/>
      <c r="G18" s="6"/>
      <c r="H18" s="9"/>
    </row>
    <row r="19" spans="1:8" ht="24" customHeight="1">
      <c r="A19" s="48" t="s">
        <v>25</v>
      </c>
      <c r="B19" s="49" t="s">
        <v>48</v>
      </c>
      <c r="C19" s="50">
        <v>1637</v>
      </c>
      <c r="D19" s="50">
        <v>1637</v>
      </c>
      <c r="E19" s="51">
        <f t="shared" si="0"/>
        <v>100</v>
      </c>
      <c r="F19" s="52"/>
      <c r="G19" s="52"/>
      <c r="H19" s="9"/>
    </row>
    <row r="20" spans="1:8" ht="48.75" thickBot="1">
      <c r="A20" s="144" t="s">
        <v>23</v>
      </c>
      <c r="B20" s="143" t="s">
        <v>55</v>
      </c>
      <c r="C20" s="147">
        <v>1637</v>
      </c>
      <c r="D20" s="147">
        <v>1637</v>
      </c>
      <c r="E20" s="148">
        <f t="shared" si="0"/>
        <v>100</v>
      </c>
      <c r="F20" s="57"/>
      <c r="G20" s="57"/>
      <c r="H20" s="9"/>
    </row>
    <row r="21" spans="1:8" ht="30">
      <c r="A21" s="150" t="s">
        <v>26</v>
      </c>
      <c r="B21" s="149" t="s">
        <v>57</v>
      </c>
      <c r="C21" s="153">
        <v>500</v>
      </c>
      <c r="D21" s="153">
        <v>500</v>
      </c>
      <c r="E21" s="154">
        <f t="shared" si="0"/>
        <v>100</v>
      </c>
      <c r="F21" s="6"/>
      <c r="G21" s="6"/>
      <c r="H21" s="9"/>
    </row>
    <row r="22" spans="1:8" ht="12.75">
      <c r="A22" s="61" t="s">
        <v>27</v>
      </c>
      <c r="B22" s="62" t="s">
        <v>28</v>
      </c>
      <c r="C22" s="63">
        <v>500</v>
      </c>
      <c r="D22" s="63">
        <v>500</v>
      </c>
      <c r="E22" s="64">
        <f t="shared" si="0"/>
        <v>100</v>
      </c>
      <c r="F22" s="65"/>
      <c r="G22" s="65"/>
      <c r="H22" s="9"/>
    </row>
    <row r="23" spans="1:8" ht="48.75" thickBot="1">
      <c r="A23" s="152" t="s">
        <v>23</v>
      </c>
      <c r="B23" s="151" t="s">
        <v>55</v>
      </c>
      <c r="C23" s="155">
        <v>500</v>
      </c>
      <c r="D23" s="155">
        <v>500</v>
      </c>
      <c r="E23" s="140">
        <f t="shared" si="0"/>
        <v>100</v>
      </c>
      <c r="F23" s="65"/>
      <c r="G23" s="65"/>
      <c r="H23" s="9"/>
    </row>
    <row r="24" spans="1:8" ht="15">
      <c r="A24" s="69" t="s">
        <v>29</v>
      </c>
      <c r="B24" s="58" t="s">
        <v>30</v>
      </c>
      <c r="C24" s="59">
        <v>800</v>
      </c>
      <c r="D24" s="59">
        <v>800</v>
      </c>
      <c r="E24" s="60">
        <f t="shared" si="0"/>
        <v>100</v>
      </c>
      <c r="F24" s="6"/>
      <c r="G24" s="6"/>
      <c r="H24" s="9"/>
    </row>
    <row r="25" spans="1:8" ht="12.75">
      <c r="A25" s="70">
        <v>85195</v>
      </c>
      <c r="B25" s="62" t="s">
        <v>31</v>
      </c>
      <c r="C25" s="63">
        <v>800</v>
      </c>
      <c r="D25" s="63">
        <v>800</v>
      </c>
      <c r="E25" s="71">
        <f t="shared" si="0"/>
        <v>100</v>
      </c>
      <c r="F25" s="72"/>
      <c r="G25" s="72"/>
      <c r="H25" s="9"/>
    </row>
    <row r="26" spans="1:8" ht="48.75" thickBot="1">
      <c r="A26" s="157" t="s">
        <v>23</v>
      </c>
      <c r="B26" s="156" t="s">
        <v>55</v>
      </c>
      <c r="C26" s="158">
        <v>800</v>
      </c>
      <c r="D26" s="158">
        <v>800</v>
      </c>
      <c r="E26" s="159">
        <f t="shared" si="0"/>
        <v>100</v>
      </c>
      <c r="F26" s="72"/>
      <c r="G26" s="72"/>
      <c r="H26" s="9"/>
    </row>
    <row r="27" spans="1:8" ht="17.25" customHeight="1">
      <c r="A27" s="69" t="s">
        <v>32</v>
      </c>
      <c r="B27" s="58" t="s">
        <v>33</v>
      </c>
      <c r="C27" s="59">
        <f>C28+C34+C36+C38</f>
        <v>2912700</v>
      </c>
      <c r="D27" s="59">
        <f>D28+D34+D36+D38</f>
        <v>2876031.09</v>
      </c>
      <c r="E27" s="60">
        <f t="shared" si="0"/>
        <v>98.7410680811618</v>
      </c>
      <c r="F27" s="6"/>
      <c r="G27" s="6"/>
      <c r="H27" s="6"/>
    </row>
    <row r="28" spans="1:8" ht="36.75" customHeight="1">
      <c r="A28" s="161">
        <v>85212</v>
      </c>
      <c r="B28" s="160" t="s">
        <v>58</v>
      </c>
      <c r="C28" s="164">
        <f>C29+C33</f>
        <v>2729800</v>
      </c>
      <c r="D28" s="164">
        <f>D29+D33</f>
        <v>2708367.13</v>
      </c>
      <c r="E28" s="165">
        <f t="shared" si="0"/>
        <v>99.21485566708184</v>
      </c>
      <c r="F28" s="72"/>
      <c r="G28" s="72"/>
      <c r="H28" s="72"/>
    </row>
    <row r="29" spans="1:8" ht="48.75" thickBot="1">
      <c r="A29" s="180">
        <v>2010</v>
      </c>
      <c r="B29" s="181" t="s">
        <v>55</v>
      </c>
      <c r="C29" s="182">
        <v>2724800</v>
      </c>
      <c r="D29" s="182">
        <v>2703367.13</v>
      </c>
      <c r="E29" s="183">
        <f t="shared" si="0"/>
        <v>99.2134149295361</v>
      </c>
      <c r="F29" s="57"/>
      <c r="G29" s="57"/>
      <c r="H29" s="57"/>
    </row>
    <row r="30" spans="1:8" ht="13.5" thickTop="1">
      <c r="A30" s="184"/>
      <c r="B30" s="185"/>
      <c r="C30" s="186"/>
      <c r="D30" s="186"/>
      <c r="E30" s="187"/>
      <c r="F30" s="57"/>
      <c r="G30" s="57"/>
      <c r="H30" s="57"/>
    </row>
    <row r="31" spans="1:8" ht="13.5" thickBot="1">
      <c r="A31" s="188"/>
      <c r="B31" s="189"/>
      <c r="C31" s="190"/>
      <c r="D31" s="190"/>
      <c r="E31" s="191"/>
      <c r="F31" s="57"/>
      <c r="G31" s="57"/>
      <c r="H31" s="57"/>
    </row>
    <row r="32" spans="1:8" ht="14.25" thickBot="1" thickTop="1">
      <c r="A32" s="192">
        <v>1</v>
      </c>
      <c r="B32" s="193">
        <v>2</v>
      </c>
      <c r="C32" s="194">
        <v>3</v>
      </c>
      <c r="D32" s="194">
        <v>4</v>
      </c>
      <c r="E32" s="195">
        <v>5</v>
      </c>
      <c r="F32" s="57"/>
      <c r="G32" s="57"/>
      <c r="H32" s="57"/>
    </row>
    <row r="33" spans="1:8" ht="49.5" customHeight="1">
      <c r="A33" s="162">
        <v>6310</v>
      </c>
      <c r="B33" s="163" t="s">
        <v>59</v>
      </c>
      <c r="C33" s="166">
        <v>5000</v>
      </c>
      <c r="D33" s="166">
        <v>5000</v>
      </c>
      <c r="E33" s="179">
        <f aca="true" t="shared" si="1" ref="E33:E40">D33/C33*100</f>
        <v>100</v>
      </c>
      <c r="F33" s="57"/>
      <c r="G33" s="57"/>
      <c r="H33" s="57"/>
    </row>
    <row r="34" spans="1:8" ht="60" customHeight="1">
      <c r="A34" s="161">
        <v>85213</v>
      </c>
      <c r="B34" s="160" t="s">
        <v>60</v>
      </c>
      <c r="C34" s="164">
        <v>17200</v>
      </c>
      <c r="D34" s="164">
        <v>14885.39</v>
      </c>
      <c r="E34" s="169">
        <f t="shared" si="1"/>
        <v>86.54296511627906</v>
      </c>
      <c r="F34" s="72"/>
      <c r="G34" s="72"/>
      <c r="H34" s="72"/>
    </row>
    <row r="35" spans="1:8" ht="48">
      <c r="A35" s="168">
        <v>2010</v>
      </c>
      <c r="B35" s="167" t="s">
        <v>55</v>
      </c>
      <c r="C35" s="170">
        <v>17200</v>
      </c>
      <c r="D35" s="170">
        <v>14885.39</v>
      </c>
      <c r="E35" s="171">
        <f t="shared" si="1"/>
        <v>86.54296511627906</v>
      </c>
      <c r="F35" s="57"/>
      <c r="G35" s="57"/>
      <c r="H35" s="57"/>
    </row>
    <row r="36" spans="1:8" ht="24">
      <c r="A36" s="161">
        <v>85214</v>
      </c>
      <c r="B36" s="160" t="s">
        <v>61</v>
      </c>
      <c r="C36" s="164">
        <v>129000</v>
      </c>
      <c r="D36" s="164">
        <v>116078.57</v>
      </c>
      <c r="E36" s="169">
        <f t="shared" si="1"/>
        <v>89.98338759689923</v>
      </c>
      <c r="F36" s="72"/>
      <c r="G36" s="72"/>
      <c r="H36" s="72"/>
    </row>
    <row r="37" spans="1:8" ht="48">
      <c r="A37" s="168">
        <v>2010</v>
      </c>
      <c r="B37" s="167" t="s">
        <v>55</v>
      </c>
      <c r="C37" s="170">
        <v>129000</v>
      </c>
      <c r="D37" s="170">
        <v>116078.57</v>
      </c>
      <c r="E37" s="171">
        <f t="shared" si="1"/>
        <v>89.98338759689923</v>
      </c>
      <c r="F37" s="57"/>
      <c r="G37" s="57"/>
      <c r="H37" s="57"/>
    </row>
    <row r="38" spans="1:8" ht="24">
      <c r="A38" s="173">
        <v>85228</v>
      </c>
      <c r="B38" s="172" t="s">
        <v>62</v>
      </c>
      <c r="C38" s="175">
        <v>36700</v>
      </c>
      <c r="D38" s="175">
        <v>36700</v>
      </c>
      <c r="E38" s="176">
        <f t="shared" si="1"/>
        <v>100</v>
      </c>
      <c r="F38" s="72"/>
      <c r="G38" s="72"/>
      <c r="H38" s="72"/>
    </row>
    <row r="39" spans="1:8" ht="48.75" thickBot="1">
      <c r="A39" s="174">
        <v>2010</v>
      </c>
      <c r="B39" s="151" t="s">
        <v>55</v>
      </c>
      <c r="C39" s="155">
        <v>36700</v>
      </c>
      <c r="D39" s="155">
        <v>36700</v>
      </c>
      <c r="E39" s="177">
        <f t="shared" si="1"/>
        <v>100</v>
      </c>
      <c r="F39" s="72"/>
      <c r="G39" s="72"/>
      <c r="H39" s="72"/>
    </row>
    <row r="40" spans="1:8" ht="19.5" thickBot="1" thickTop="1">
      <c r="A40" s="80"/>
      <c r="B40" s="81" t="s">
        <v>2</v>
      </c>
      <c r="C40" s="82">
        <f>C27+C24+C21+C18+C15+C12</f>
        <v>3140948</v>
      </c>
      <c r="D40" s="82">
        <f>D27+D24+D21+D18+D15++D12</f>
        <v>3104115.57</v>
      </c>
      <c r="E40" s="83">
        <f t="shared" si="1"/>
        <v>98.82734671188443</v>
      </c>
      <c r="F40" s="84"/>
      <c r="G40" s="85"/>
      <c r="H40" s="86"/>
    </row>
    <row r="41" spans="1:8" ht="18.75" thickTop="1">
      <c r="A41" s="85"/>
      <c r="B41" s="85"/>
      <c r="C41" s="85"/>
      <c r="D41" s="85"/>
      <c r="E41" s="85"/>
      <c r="F41" s="85"/>
      <c r="G41" s="85"/>
      <c r="H41" s="86"/>
    </row>
    <row r="42" spans="1:8" ht="18">
      <c r="A42" s="85"/>
      <c r="B42" s="85"/>
      <c r="C42" s="85"/>
      <c r="D42" s="85"/>
      <c r="E42" s="85"/>
      <c r="F42" s="85"/>
      <c r="G42" s="85"/>
      <c r="H42" s="86"/>
    </row>
    <row r="43" spans="1:8" ht="18">
      <c r="A43" s="85"/>
      <c r="B43" s="85"/>
      <c r="C43" s="85"/>
      <c r="D43" s="85"/>
      <c r="E43" s="85"/>
      <c r="F43" s="85"/>
      <c r="G43" s="85"/>
      <c r="H43" s="86"/>
    </row>
    <row r="44" spans="1:8" ht="18">
      <c r="A44" s="85"/>
      <c r="B44" s="85"/>
      <c r="C44" s="85"/>
      <c r="D44" s="85"/>
      <c r="E44" s="85"/>
      <c r="F44" s="85"/>
      <c r="G44" s="85"/>
      <c r="H44" s="86"/>
    </row>
    <row r="45" spans="1:8" ht="12.75">
      <c r="A45" s="10"/>
      <c r="B45" s="87"/>
      <c r="C45" s="10"/>
      <c r="D45" s="10"/>
      <c r="E45" s="10"/>
      <c r="F45" s="10"/>
      <c r="G45" s="10"/>
      <c r="H45" s="10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5">
      <c r="A47" s="5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8" ht="15">
      <c r="A49" s="5"/>
      <c r="B49" s="5"/>
      <c r="C49" s="5"/>
      <c r="D49" s="5"/>
      <c r="E49" s="5"/>
      <c r="F49" s="5"/>
      <c r="G49" s="5"/>
      <c r="H49" s="5"/>
    </row>
    <row r="50" spans="1:8" ht="15">
      <c r="A50" s="5"/>
      <c r="B50" s="5"/>
      <c r="C50" s="5"/>
      <c r="D50" s="5"/>
      <c r="E50" s="5"/>
      <c r="F50" s="5"/>
      <c r="G50" s="5"/>
      <c r="H50" s="5"/>
    </row>
    <row r="51" spans="1:8" ht="15">
      <c r="A51" s="5"/>
      <c r="B51" s="5"/>
      <c r="C51" s="5"/>
      <c r="D51" s="5"/>
      <c r="E51" s="5"/>
      <c r="F51" s="5"/>
      <c r="G51" s="5"/>
      <c r="H51" s="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5"/>
      <c r="B59" s="5"/>
      <c r="C59" s="5"/>
      <c r="D59" s="5"/>
      <c r="E59" s="5"/>
      <c r="F59" s="5"/>
      <c r="G59" s="5"/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">
      <c r="A61" s="5"/>
      <c r="B61" s="5"/>
      <c r="C61" s="5"/>
      <c r="D61" s="5"/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">
      <c r="A64" s="5"/>
      <c r="B64" s="5"/>
      <c r="C64" s="5"/>
      <c r="D64" s="5"/>
      <c r="E64" s="5"/>
      <c r="F64" s="5"/>
      <c r="G64" s="5"/>
      <c r="H64" s="5"/>
    </row>
    <row r="65" spans="1:8" ht="15">
      <c r="A65" s="5"/>
      <c r="B65" s="5"/>
      <c r="C65" s="5"/>
      <c r="D65" s="5"/>
      <c r="E65" s="5"/>
      <c r="F65" s="5"/>
      <c r="G65" s="5"/>
      <c r="H65" s="5"/>
    </row>
    <row r="66" spans="1:8" ht="15.75">
      <c r="A66" s="88"/>
      <c r="B66" s="232" t="s">
        <v>73</v>
      </c>
      <c r="C66" s="89"/>
      <c r="D66" s="90"/>
      <c r="E66" s="89"/>
      <c r="F66" s="89"/>
      <c r="G66" s="89"/>
      <c r="H66" s="91"/>
    </row>
    <row r="67" spans="1:8" ht="13.5" thickBot="1">
      <c r="A67" s="92"/>
      <c r="B67" s="92"/>
      <c r="C67" s="93"/>
      <c r="D67" s="93"/>
      <c r="E67" s="93"/>
      <c r="F67" s="93"/>
      <c r="G67" s="93"/>
      <c r="H67" s="94"/>
    </row>
    <row r="68" spans="1:8" ht="13.5" thickTop="1">
      <c r="A68" s="11" t="s">
        <v>11</v>
      </c>
      <c r="B68" s="12"/>
      <c r="C68" s="13" t="s">
        <v>12</v>
      </c>
      <c r="D68" s="13" t="s">
        <v>13</v>
      </c>
      <c r="E68" s="14"/>
      <c r="F68" s="9"/>
      <c r="G68" s="9"/>
      <c r="H68" s="9"/>
    </row>
    <row r="69" spans="1:8" ht="12.75">
      <c r="A69" s="15" t="s">
        <v>0</v>
      </c>
      <c r="B69" s="16" t="s">
        <v>14</v>
      </c>
      <c r="C69" s="16" t="s">
        <v>50</v>
      </c>
      <c r="D69" s="16" t="s">
        <v>54</v>
      </c>
      <c r="E69" s="17" t="s">
        <v>16</v>
      </c>
      <c r="F69" s="9"/>
      <c r="G69" s="9"/>
      <c r="H69" s="9"/>
    </row>
    <row r="70" spans="1:8" ht="12.75">
      <c r="A70" s="15" t="s">
        <v>1</v>
      </c>
      <c r="B70" s="18"/>
      <c r="C70" s="16" t="s">
        <v>17</v>
      </c>
      <c r="D70" s="16"/>
      <c r="E70" s="17" t="s">
        <v>18</v>
      </c>
      <c r="F70" s="9"/>
      <c r="G70" s="9"/>
      <c r="H70" s="9"/>
    </row>
    <row r="71" spans="1:8" ht="13.5" thickBot="1">
      <c r="A71" s="19" t="s">
        <v>3</v>
      </c>
      <c r="B71" s="20"/>
      <c r="C71" s="21" t="s">
        <v>51</v>
      </c>
      <c r="D71" s="21"/>
      <c r="E71" s="22"/>
      <c r="F71" s="9"/>
      <c r="G71" s="9"/>
      <c r="H71" s="9"/>
    </row>
    <row r="72" spans="1:8" ht="14.25" thickBot="1" thickTop="1">
      <c r="A72" s="23">
        <v>1</v>
      </c>
      <c r="B72" s="24">
        <v>2</v>
      </c>
      <c r="C72" s="24">
        <v>3</v>
      </c>
      <c r="D72" s="24">
        <v>4</v>
      </c>
      <c r="E72" s="25">
        <v>6</v>
      </c>
      <c r="F72" s="9"/>
      <c r="G72" s="9"/>
      <c r="H72" s="9"/>
    </row>
    <row r="73" spans="1:8" ht="15.75" thickTop="1">
      <c r="A73" s="26" t="s">
        <v>40</v>
      </c>
      <c r="B73" s="27" t="s">
        <v>43</v>
      </c>
      <c r="C73" s="28">
        <v>112748</v>
      </c>
      <c r="D73" s="28">
        <v>112584.48</v>
      </c>
      <c r="E73" s="29">
        <f aca="true" t="shared" si="2" ref="E73:E109">D73/C73*100</f>
        <v>99.85496860254727</v>
      </c>
      <c r="F73" s="9"/>
      <c r="G73" s="9"/>
      <c r="H73" s="9"/>
    </row>
    <row r="74" spans="1:8" ht="12.75">
      <c r="A74" s="30" t="s">
        <v>41</v>
      </c>
      <c r="B74" s="31" t="s">
        <v>42</v>
      </c>
      <c r="C74" s="32">
        <v>112748</v>
      </c>
      <c r="D74" s="32">
        <v>112584.48</v>
      </c>
      <c r="E74" s="33">
        <f t="shared" si="2"/>
        <v>99.85496860254727</v>
      </c>
      <c r="F74" s="9"/>
      <c r="G74" s="9"/>
      <c r="H74" s="9"/>
    </row>
    <row r="75" spans="1:8" ht="12.75">
      <c r="A75" s="200" t="s">
        <v>6</v>
      </c>
      <c r="B75" s="35" t="s">
        <v>46</v>
      </c>
      <c r="C75" s="36">
        <v>146.51</v>
      </c>
      <c r="D75" s="36">
        <v>146.5</v>
      </c>
      <c r="E75" s="37">
        <f t="shared" si="2"/>
        <v>99.99317452733602</v>
      </c>
      <c r="F75" s="9"/>
      <c r="G75" s="9"/>
      <c r="H75" s="9"/>
    </row>
    <row r="76" spans="1:8" ht="12.75">
      <c r="A76" s="201" t="s">
        <v>7</v>
      </c>
      <c r="B76" s="202" t="s">
        <v>63</v>
      </c>
      <c r="C76" s="203">
        <v>23.77</v>
      </c>
      <c r="D76" s="203">
        <v>23.77</v>
      </c>
      <c r="E76" s="204">
        <f t="shared" si="2"/>
        <v>100</v>
      </c>
      <c r="F76" s="9"/>
      <c r="G76" s="9"/>
      <c r="H76" s="9"/>
    </row>
    <row r="77" spans="1:8" ht="12.75">
      <c r="A77" s="201" t="s">
        <v>9</v>
      </c>
      <c r="B77" s="202" t="s">
        <v>10</v>
      </c>
      <c r="C77" s="203">
        <v>970</v>
      </c>
      <c r="D77" s="203">
        <v>970</v>
      </c>
      <c r="E77" s="204">
        <f t="shared" si="2"/>
        <v>100</v>
      </c>
      <c r="F77" s="9"/>
      <c r="G77" s="9"/>
      <c r="H77" s="9"/>
    </row>
    <row r="78" spans="1:8" ht="12.75">
      <c r="A78" s="196">
        <v>4300</v>
      </c>
      <c r="B78" s="197" t="s">
        <v>44</v>
      </c>
      <c r="C78" s="198">
        <v>1091.88</v>
      </c>
      <c r="D78" s="198">
        <v>1067.26</v>
      </c>
      <c r="E78" s="199">
        <f t="shared" si="2"/>
        <v>97.74517346228522</v>
      </c>
      <c r="F78" s="9"/>
      <c r="G78" s="9"/>
      <c r="H78" s="9"/>
    </row>
    <row r="79" spans="1:8" ht="13.5" thickBot="1">
      <c r="A79" s="34">
        <v>4430</v>
      </c>
      <c r="B79" s="35" t="s">
        <v>45</v>
      </c>
      <c r="C79" s="36">
        <v>110515.84</v>
      </c>
      <c r="D79" s="36">
        <v>110376.95</v>
      </c>
      <c r="E79" s="37">
        <f t="shared" si="2"/>
        <v>99.87432570751848</v>
      </c>
      <c r="F79" s="9"/>
      <c r="G79" s="9"/>
      <c r="H79" s="9"/>
    </row>
    <row r="80" spans="1:8" ht="15.75" thickTop="1">
      <c r="A80" s="38" t="s">
        <v>19</v>
      </c>
      <c r="B80" s="39" t="s">
        <v>20</v>
      </c>
      <c r="C80" s="40">
        <v>112563</v>
      </c>
      <c r="D80" s="40">
        <v>112563</v>
      </c>
      <c r="E80" s="41">
        <f t="shared" si="2"/>
        <v>100</v>
      </c>
      <c r="F80" s="9"/>
      <c r="G80" s="9"/>
      <c r="H80" s="9"/>
    </row>
    <row r="81" spans="1:8" ht="12.75">
      <c r="A81" s="43" t="s">
        <v>21</v>
      </c>
      <c r="B81" s="44" t="s">
        <v>22</v>
      </c>
      <c r="C81" s="45">
        <v>112563</v>
      </c>
      <c r="D81" s="45">
        <v>112563</v>
      </c>
      <c r="E81" s="73">
        <f t="shared" si="2"/>
        <v>100</v>
      </c>
      <c r="F81" s="9"/>
      <c r="G81" s="9"/>
      <c r="H81" s="9"/>
    </row>
    <row r="82" spans="1:8" ht="12.75">
      <c r="A82" s="95" t="s">
        <v>5</v>
      </c>
      <c r="B82" s="96" t="s">
        <v>34</v>
      </c>
      <c r="C82" s="97">
        <v>89510</v>
      </c>
      <c r="D82" s="97">
        <v>89510</v>
      </c>
      <c r="E82" s="98">
        <f t="shared" si="2"/>
        <v>100</v>
      </c>
      <c r="F82" s="9"/>
      <c r="G82" s="9"/>
      <c r="H82" s="9"/>
    </row>
    <row r="83" spans="1:8" ht="12.75">
      <c r="A83" s="99" t="s">
        <v>35</v>
      </c>
      <c r="B83" s="100" t="s">
        <v>36</v>
      </c>
      <c r="C83" s="101">
        <v>3550</v>
      </c>
      <c r="D83" s="101">
        <v>3550</v>
      </c>
      <c r="E83" s="102">
        <f t="shared" si="2"/>
        <v>100</v>
      </c>
      <c r="F83" s="9"/>
      <c r="G83" s="9"/>
      <c r="H83" s="9"/>
    </row>
    <row r="84" spans="1:8" ht="12.75">
      <c r="A84" s="99" t="s">
        <v>6</v>
      </c>
      <c r="B84" s="100" t="s">
        <v>46</v>
      </c>
      <c r="C84" s="101">
        <v>14052</v>
      </c>
      <c r="D84" s="101">
        <v>14052</v>
      </c>
      <c r="E84" s="102">
        <f t="shared" si="2"/>
        <v>100</v>
      </c>
      <c r="F84" s="9"/>
      <c r="G84" s="9"/>
      <c r="H84" s="9"/>
    </row>
    <row r="85" spans="1:8" ht="12.75">
      <c r="A85" s="103" t="s">
        <v>7</v>
      </c>
      <c r="B85" s="104" t="s">
        <v>38</v>
      </c>
      <c r="C85" s="105">
        <v>2278</v>
      </c>
      <c r="D85" s="105">
        <v>2278</v>
      </c>
      <c r="E85" s="106">
        <f t="shared" si="2"/>
        <v>100</v>
      </c>
      <c r="F85" s="9"/>
      <c r="G85" s="9"/>
      <c r="H85" s="9"/>
    </row>
    <row r="86" spans="1:8" ht="13.5" thickBot="1">
      <c r="A86" s="107" t="s">
        <v>52</v>
      </c>
      <c r="B86" s="108" t="s">
        <v>53</v>
      </c>
      <c r="C86" s="109">
        <v>3173</v>
      </c>
      <c r="D86" s="109">
        <v>3173</v>
      </c>
      <c r="E86" s="110">
        <f t="shared" si="2"/>
        <v>100</v>
      </c>
      <c r="F86" s="9"/>
      <c r="G86" s="9"/>
      <c r="H86" s="9"/>
    </row>
    <row r="87" spans="1:8" ht="45">
      <c r="A87" s="142" t="s">
        <v>24</v>
      </c>
      <c r="B87" s="141" t="s">
        <v>56</v>
      </c>
      <c r="C87" s="145">
        <v>1637</v>
      </c>
      <c r="D87" s="145">
        <v>1637</v>
      </c>
      <c r="E87" s="146">
        <f t="shared" si="2"/>
        <v>100</v>
      </c>
      <c r="F87" s="9"/>
      <c r="G87" s="9"/>
      <c r="H87" s="9"/>
    </row>
    <row r="88" spans="1:8" ht="25.5" customHeight="1">
      <c r="A88" s="48" t="s">
        <v>25</v>
      </c>
      <c r="B88" s="49" t="s">
        <v>47</v>
      </c>
      <c r="C88" s="50">
        <v>1637</v>
      </c>
      <c r="D88" s="50">
        <v>1637</v>
      </c>
      <c r="E88" s="51">
        <f t="shared" si="2"/>
        <v>100</v>
      </c>
      <c r="F88" s="9"/>
      <c r="G88" s="9"/>
      <c r="H88" s="9"/>
    </row>
    <row r="89" spans="1:8" ht="12.75">
      <c r="A89" s="111" t="s">
        <v>5</v>
      </c>
      <c r="B89" s="112" t="s">
        <v>34</v>
      </c>
      <c r="C89" s="113">
        <v>1393</v>
      </c>
      <c r="D89" s="113">
        <v>1393</v>
      </c>
      <c r="E89" s="98">
        <f t="shared" si="2"/>
        <v>100</v>
      </c>
      <c r="F89" s="9"/>
      <c r="G89" s="9"/>
      <c r="H89" s="9"/>
    </row>
    <row r="90" spans="1:8" ht="12.75">
      <c r="A90" s="114" t="s">
        <v>6</v>
      </c>
      <c r="B90" s="115" t="s">
        <v>46</v>
      </c>
      <c r="C90" s="116">
        <v>210</v>
      </c>
      <c r="D90" s="116">
        <v>210</v>
      </c>
      <c r="E90" s="98">
        <f t="shared" si="2"/>
        <v>100</v>
      </c>
      <c r="F90" s="9"/>
      <c r="G90" s="9"/>
      <c r="H90" s="9"/>
    </row>
    <row r="91" spans="1:8" ht="13.5" thickBot="1">
      <c r="A91" s="53" t="s">
        <v>7</v>
      </c>
      <c r="B91" s="54" t="s">
        <v>38</v>
      </c>
      <c r="C91" s="55">
        <v>34</v>
      </c>
      <c r="D91" s="55">
        <v>34</v>
      </c>
      <c r="E91" s="106">
        <f t="shared" si="2"/>
        <v>100</v>
      </c>
      <c r="F91" s="9"/>
      <c r="G91" s="9"/>
      <c r="H91" s="9"/>
    </row>
    <row r="92" spans="1:8" ht="30">
      <c r="A92" s="205" t="s">
        <v>26</v>
      </c>
      <c r="B92" s="149" t="s">
        <v>57</v>
      </c>
      <c r="C92" s="153">
        <v>500</v>
      </c>
      <c r="D92" s="153">
        <v>500</v>
      </c>
      <c r="E92" s="154">
        <f t="shared" si="2"/>
        <v>100</v>
      </c>
      <c r="F92" s="6"/>
      <c r="G92" s="6"/>
      <c r="H92" s="9"/>
    </row>
    <row r="93" spans="1:8" ht="12.75">
      <c r="A93" s="61" t="s">
        <v>27</v>
      </c>
      <c r="B93" s="62" t="s">
        <v>28</v>
      </c>
      <c r="C93" s="63">
        <v>500</v>
      </c>
      <c r="D93" s="63">
        <v>500</v>
      </c>
      <c r="E93" s="64">
        <f t="shared" si="2"/>
        <v>100</v>
      </c>
      <c r="F93" s="65"/>
      <c r="G93" s="65"/>
      <c r="H93" s="9"/>
    </row>
    <row r="94" spans="1:8" ht="12.75">
      <c r="A94" s="66" t="s">
        <v>9</v>
      </c>
      <c r="B94" s="67" t="s">
        <v>10</v>
      </c>
      <c r="C94" s="68">
        <v>400</v>
      </c>
      <c r="D94" s="68">
        <v>400</v>
      </c>
      <c r="E94" s="47">
        <f t="shared" si="2"/>
        <v>100</v>
      </c>
      <c r="F94" s="65"/>
      <c r="G94" s="65"/>
      <c r="H94" s="9"/>
    </row>
    <row r="95" spans="1:8" ht="13.5" thickBot="1">
      <c r="A95" s="206" t="s">
        <v>64</v>
      </c>
      <c r="B95" s="125" t="s">
        <v>4</v>
      </c>
      <c r="C95" s="126">
        <v>100</v>
      </c>
      <c r="D95" s="126">
        <v>100</v>
      </c>
      <c r="E95" s="127">
        <f t="shared" si="2"/>
        <v>100</v>
      </c>
      <c r="F95" s="65"/>
      <c r="G95" s="65"/>
      <c r="H95" s="9"/>
    </row>
    <row r="96" spans="1:8" ht="15">
      <c r="A96" s="69" t="s">
        <v>29</v>
      </c>
      <c r="B96" s="58" t="s">
        <v>30</v>
      </c>
      <c r="C96" s="59">
        <v>800</v>
      </c>
      <c r="D96" s="59">
        <v>800</v>
      </c>
      <c r="E96" s="60">
        <f t="shared" si="2"/>
        <v>100</v>
      </c>
      <c r="F96" s="6"/>
      <c r="G96" s="6"/>
      <c r="H96" s="9"/>
    </row>
    <row r="97" spans="1:8" ht="12.75">
      <c r="A97" s="70">
        <v>85195</v>
      </c>
      <c r="B97" s="62" t="s">
        <v>31</v>
      </c>
      <c r="C97" s="63">
        <v>800</v>
      </c>
      <c r="D97" s="63">
        <v>800</v>
      </c>
      <c r="E97" s="71">
        <f t="shared" si="2"/>
        <v>100</v>
      </c>
      <c r="F97" s="72"/>
      <c r="G97" s="72"/>
      <c r="H97" s="9"/>
    </row>
    <row r="98" spans="1:8" ht="13.5" thickBot="1">
      <c r="A98" s="117">
        <v>4210</v>
      </c>
      <c r="B98" s="118" t="s">
        <v>4</v>
      </c>
      <c r="C98" s="119">
        <v>800</v>
      </c>
      <c r="D98" s="119">
        <v>800</v>
      </c>
      <c r="E98" s="98">
        <f t="shared" si="2"/>
        <v>100</v>
      </c>
      <c r="F98" s="72"/>
      <c r="G98" s="72"/>
      <c r="H98" s="9"/>
    </row>
    <row r="99" spans="1:8" ht="15">
      <c r="A99" s="69" t="s">
        <v>32</v>
      </c>
      <c r="B99" s="58" t="s">
        <v>33</v>
      </c>
      <c r="C99" s="59">
        <f>C100+C114+C116+C118</f>
        <v>2912700</v>
      </c>
      <c r="D99" s="59">
        <f>D100+D114+D116+D118</f>
        <v>2876031.09</v>
      </c>
      <c r="E99" s="60">
        <f t="shared" si="2"/>
        <v>98.7410680811618</v>
      </c>
      <c r="F99" s="6"/>
      <c r="G99" s="6"/>
      <c r="H99" s="9"/>
    </row>
    <row r="100" spans="1:8" ht="38.25" customHeight="1">
      <c r="A100" s="161">
        <v>85212</v>
      </c>
      <c r="B100" s="160" t="s">
        <v>58</v>
      </c>
      <c r="C100" s="164">
        <v>2729800</v>
      </c>
      <c r="D100" s="164">
        <v>2708367.13</v>
      </c>
      <c r="E100" s="169">
        <f t="shared" si="2"/>
        <v>99.21485566708184</v>
      </c>
      <c r="F100" s="72"/>
      <c r="G100" s="72"/>
      <c r="H100" s="9"/>
    </row>
    <row r="101" spans="1:8" ht="12.75">
      <c r="A101" s="120">
        <v>3110</v>
      </c>
      <c r="B101" s="121" t="s">
        <v>39</v>
      </c>
      <c r="C101" s="122">
        <v>2592140</v>
      </c>
      <c r="D101" s="122">
        <v>2576533.54</v>
      </c>
      <c r="E101" s="56">
        <f t="shared" si="2"/>
        <v>99.39793143888834</v>
      </c>
      <c r="F101" s="57"/>
      <c r="G101" s="57"/>
      <c r="H101" s="9"/>
    </row>
    <row r="102" spans="1:8" ht="12.75">
      <c r="A102" s="123">
        <v>4010</v>
      </c>
      <c r="B102" s="112" t="s">
        <v>34</v>
      </c>
      <c r="C102" s="113">
        <v>55000</v>
      </c>
      <c r="D102" s="113">
        <v>55000</v>
      </c>
      <c r="E102" s="102">
        <f t="shared" si="2"/>
        <v>100</v>
      </c>
      <c r="F102" s="57"/>
      <c r="G102" s="57"/>
      <c r="H102" s="9"/>
    </row>
    <row r="103" spans="1:8" ht="12.75">
      <c r="A103" s="123">
        <v>4110</v>
      </c>
      <c r="B103" s="112" t="s">
        <v>46</v>
      </c>
      <c r="C103" s="113">
        <v>48396</v>
      </c>
      <c r="D103" s="113">
        <v>43406.86</v>
      </c>
      <c r="E103" s="102">
        <f t="shared" si="2"/>
        <v>89.69100752128276</v>
      </c>
      <c r="F103" s="57"/>
      <c r="G103" s="57"/>
      <c r="H103" s="9"/>
    </row>
    <row r="104" spans="1:8" ht="12.75">
      <c r="A104" s="123">
        <v>4120</v>
      </c>
      <c r="B104" s="112" t="s">
        <v>38</v>
      </c>
      <c r="C104" s="113">
        <v>1594</v>
      </c>
      <c r="D104" s="113">
        <v>1593.2</v>
      </c>
      <c r="E104" s="102">
        <f t="shared" si="2"/>
        <v>99.94981179422837</v>
      </c>
      <c r="F104" s="57"/>
      <c r="G104" s="57"/>
      <c r="H104" s="9"/>
    </row>
    <row r="105" spans="1:8" ht="12.75">
      <c r="A105" s="123">
        <v>4170</v>
      </c>
      <c r="B105" s="112" t="s">
        <v>10</v>
      </c>
      <c r="C105" s="113">
        <v>4500</v>
      </c>
      <c r="D105" s="113">
        <v>4500</v>
      </c>
      <c r="E105" s="102">
        <f t="shared" si="2"/>
        <v>100</v>
      </c>
      <c r="F105" s="57"/>
      <c r="G105" s="57"/>
      <c r="H105" s="9"/>
    </row>
    <row r="106" spans="1:8" ht="12.75">
      <c r="A106" s="123">
        <v>4210</v>
      </c>
      <c r="B106" s="112" t="s">
        <v>4</v>
      </c>
      <c r="C106" s="113">
        <v>8920</v>
      </c>
      <c r="D106" s="113">
        <v>8394</v>
      </c>
      <c r="E106" s="102">
        <f t="shared" si="2"/>
        <v>94.10313901345292</v>
      </c>
      <c r="F106" s="57"/>
      <c r="G106" s="57"/>
      <c r="H106" s="9"/>
    </row>
    <row r="107" spans="1:8" ht="12.75">
      <c r="A107" s="123">
        <v>4300</v>
      </c>
      <c r="B107" s="112" t="s">
        <v>8</v>
      </c>
      <c r="C107" s="113">
        <v>11750</v>
      </c>
      <c r="D107" s="113">
        <v>11439.53</v>
      </c>
      <c r="E107" s="102">
        <f t="shared" si="2"/>
        <v>97.35770212765958</v>
      </c>
      <c r="F107" s="57"/>
      <c r="G107" s="57"/>
      <c r="H107" s="57"/>
    </row>
    <row r="108" spans="1:8" ht="12.75">
      <c r="A108" s="207">
        <v>4440</v>
      </c>
      <c r="B108" s="54" t="s">
        <v>53</v>
      </c>
      <c r="C108" s="55">
        <v>2500</v>
      </c>
      <c r="D108" s="55">
        <v>2500</v>
      </c>
      <c r="E108" s="106">
        <f t="shared" si="2"/>
        <v>100</v>
      </c>
      <c r="F108" s="57"/>
      <c r="G108" s="57"/>
      <c r="H108" s="57"/>
    </row>
    <row r="109" spans="1:8" ht="13.5" thickBot="1">
      <c r="A109" s="208">
        <v>6060</v>
      </c>
      <c r="B109" s="209" t="s">
        <v>65</v>
      </c>
      <c r="C109" s="210">
        <v>5000</v>
      </c>
      <c r="D109" s="210">
        <v>5000</v>
      </c>
      <c r="E109" s="211">
        <f t="shared" si="2"/>
        <v>100</v>
      </c>
      <c r="F109" s="57"/>
      <c r="G109" s="57"/>
      <c r="H109" s="57"/>
    </row>
    <row r="110" spans="1:8" ht="13.5" thickTop="1">
      <c r="A110" s="215"/>
      <c r="B110" s="215"/>
      <c r="C110" s="216"/>
      <c r="D110" s="216"/>
      <c r="E110" s="217"/>
      <c r="F110" s="57"/>
      <c r="G110" s="57"/>
      <c r="H110" s="57"/>
    </row>
    <row r="111" spans="1:8" ht="12.75">
      <c r="A111" s="218"/>
      <c r="B111" s="218"/>
      <c r="C111" s="219"/>
      <c r="D111" s="219"/>
      <c r="E111" s="220"/>
      <c r="F111" s="57"/>
      <c r="G111" s="57"/>
      <c r="H111" s="57"/>
    </row>
    <row r="112" spans="1:8" ht="13.5" thickBot="1">
      <c r="A112" s="221"/>
      <c r="B112" s="221"/>
      <c r="C112" s="222"/>
      <c r="D112" s="222"/>
      <c r="E112" s="223"/>
      <c r="F112" s="57"/>
      <c r="G112" s="57"/>
      <c r="H112" s="57"/>
    </row>
    <row r="113" spans="1:8" ht="14.25" thickBot="1" thickTop="1">
      <c r="A113" s="224">
        <v>1</v>
      </c>
      <c r="B113" s="225">
        <v>2</v>
      </c>
      <c r="C113" s="225">
        <v>3</v>
      </c>
      <c r="D113" s="225">
        <v>4</v>
      </c>
      <c r="E113" s="226">
        <v>5</v>
      </c>
      <c r="F113" s="57"/>
      <c r="G113" s="57"/>
      <c r="H113" s="57"/>
    </row>
    <row r="114" spans="1:8" ht="60">
      <c r="A114" s="212">
        <v>85213</v>
      </c>
      <c r="B114" s="213" t="s">
        <v>60</v>
      </c>
      <c r="C114" s="214">
        <v>17200</v>
      </c>
      <c r="D114" s="214">
        <v>14885.39</v>
      </c>
      <c r="E114" s="176">
        <f aca="true" t="shared" si="3" ref="E114:E122">D114/C114*100</f>
        <v>86.54296511627906</v>
      </c>
      <c r="F114" s="72"/>
      <c r="G114" s="72"/>
      <c r="H114" s="72"/>
    </row>
    <row r="115" spans="1:8" ht="12.75">
      <c r="A115" s="74">
        <v>4130</v>
      </c>
      <c r="B115" s="75" t="s">
        <v>49</v>
      </c>
      <c r="C115" s="76">
        <v>17200</v>
      </c>
      <c r="D115" s="76">
        <v>14885.39</v>
      </c>
      <c r="E115" s="77">
        <f t="shared" si="3"/>
        <v>86.54296511627906</v>
      </c>
      <c r="F115" s="57"/>
      <c r="G115" s="57"/>
      <c r="H115" s="57"/>
    </row>
    <row r="116" spans="1:8" ht="24">
      <c r="A116" s="161">
        <v>85214</v>
      </c>
      <c r="B116" s="160" t="s">
        <v>61</v>
      </c>
      <c r="C116" s="164">
        <v>129000</v>
      </c>
      <c r="D116" s="164">
        <v>116078.57</v>
      </c>
      <c r="E116" s="169">
        <f t="shared" si="3"/>
        <v>89.98338759689923</v>
      </c>
      <c r="F116" s="72"/>
      <c r="G116" s="72"/>
      <c r="H116" s="72"/>
    </row>
    <row r="117" spans="1:8" ht="12.75">
      <c r="A117" s="74">
        <v>3110</v>
      </c>
      <c r="B117" s="75" t="s">
        <v>39</v>
      </c>
      <c r="C117" s="76">
        <v>129000</v>
      </c>
      <c r="D117" s="76">
        <v>116078.57</v>
      </c>
      <c r="E117" s="77">
        <f t="shared" si="3"/>
        <v>89.98338759689923</v>
      </c>
      <c r="F117" s="57"/>
      <c r="G117" s="57"/>
      <c r="H117" s="57"/>
    </row>
    <row r="118" spans="1:8" ht="24">
      <c r="A118" s="173">
        <v>85228</v>
      </c>
      <c r="B118" s="172" t="s">
        <v>62</v>
      </c>
      <c r="C118" s="175">
        <v>36700</v>
      </c>
      <c r="D118" s="175">
        <v>36700</v>
      </c>
      <c r="E118" s="176">
        <f t="shared" si="3"/>
        <v>100</v>
      </c>
      <c r="F118" s="72"/>
      <c r="G118" s="72"/>
      <c r="H118" s="72"/>
    </row>
    <row r="119" spans="1:8" ht="12.75">
      <c r="A119" s="78">
        <v>4010</v>
      </c>
      <c r="B119" s="67" t="s">
        <v>34</v>
      </c>
      <c r="C119" s="68">
        <v>31200</v>
      </c>
      <c r="D119" s="68">
        <v>31200</v>
      </c>
      <c r="E119" s="79">
        <f t="shared" si="3"/>
        <v>100</v>
      </c>
      <c r="F119" s="72"/>
      <c r="G119" s="72"/>
      <c r="H119" s="72"/>
    </row>
    <row r="120" spans="1:8" ht="12.75">
      <c r="A120" s="124">
        <v>4110</v>
      </c>
      <c r="B120" s="125" t="s">
        <v>37</v>
      </c>
      <c r="C120" s="126">
        <v>4700</v>
      </c>
      <c r="D120" s="126">
        <v>4700</v>
      </c>
      <c r="E120" s="127">
        <f t="shared" si="3"/>
        <v>100</v>
      </c>
      <c r="F120" s="72"/>
      <c r="G120" s="72"/>
      <c r="H120" s="72"/>
    </row>
    <row r="121" spans="1:8" ht="13.5" thickBot="1">
      <c r="A121" s="128">
        <v>4120</v>
      </c>
      <c r="B121" s="129" t="s">
        <v>38</v>
      </c>
      <c r="C121" s="130">
        <v>800</v>
      </c>
      <c r="D121" s="130">
        <v>800</v>
      </c>
      <c r="E121" s="131">
        <f t="shared" si="3"/>
        <v>100</v>
      </c>
      <c r="F121" s="72"/>
      <c r="G121" s="72"/>
      <c r="H121" s="72"/>
    </row>
    <row r="122" spans="1:8" ht="19.5" thickBot="1" thickTop="1">
      <c r="A122" s="80"/>
      <c r="B122" s="81" t="s">
        <v>2</v>
      </c>
      <c r="C122" s="82">
        <f>C99+C96+C92+C87+C80+C73</f>
        <v>3140948</v>
      </c>
      <c r="D122" s="82">
        <f>D99+D96+D92+D87+D80+D73</f>
        <v>3104115.57</v>
      </c>
      <c r="E122" s="83">
        <f t="shared" si="3"/>
        <v>98.82734671188443</v>
      </c>
      <c r="F122" s="84"/>
      <c r="G122" s="85"/>
      <c r="H122" s="86"/>
    </row>
    <row r="123" spans="1:8" ht="13.5" thickTop="1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</sheetData>
  <mergeCells count="1"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2009-03-20T08:26:09Z</cp:lastPrinted>
  <dcterms:created xsi:type="dcterms:W3CDTF">2009-03-09T13:52:55Z</dcterms:created>
  <dcterms:modified xsi:type="dcterms:W3CDTF">2009-03-20T08:27:22Z</dcterms:modified>
  <cp:category/>
  <cp:version/>
  <cp:contentType/>
  <cp:contentStatus/>
</cp:coreProperties>
</file>